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1" l="1"/>
  <c r="D58" i="1"/>
  <c r="D59" i="1"/>
  <c r="D56" i="1"/>
  <c r="L53" i="1"/>
  <c r="L54" i="1"/>
  <c r="L55" i="1"/>
  <c r="L52" i="1"/>
  <c r="J53" i="1"/>
  <c r="J54" i="1"/>
  <c r="J55" i="1"/>
  <c r="J52" i="1"/>
  <c r="H53" i="1"/>
  <c r="H54" i="1"/>
  <c r="H55" i="1"/>
  <c r="H52" i="1"/>
  <c r="F53" i="1"/>
  <c r="F54" i="1"/>
  <c r="F55" i="1"/>
  <c r="F52" i="1"/>
  <c r="D54" i="1"/>
  <c r="D55" i="1"/>
  <c r="D53" i="1"/>
  <c r="D52" i="1"/>
  <c r="D48" i="1"/>
  <c r="D49" i="1"/>
  <c r="D50" i="1"/>
  <c r="D47" i="1"/>
  <c r="J43" i="1"/>
  <c r="H44" i="1"/>
  <c r="H45" i="1"/>
  <c r="H46" i="1"/>
  <c r="H43" i="1"/>
  <c r="F44" i="1"/>
  <c r="F45" i="1"/>
  <c r="F46" i="1"/>
  <c r="F43" i="1"/>
  <c r="D44" i="1"/>
  <c r="D45" i="1"/>
  <c r="D46" i="1"/>
  <c r="D43" i="1"/>
  <c r="D39" i="1"/>
  <c r="D40" i="1"/>
  <c r="D41" i="1"/>
  <c r="D38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C35" i="1"/>
  <c r="D34" i="1" l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GA34" i="1"/>
  <c r="GB34" i="1"/>
  <c r="GC34" i="1"/>
  <c r="GD34" i="1"/>
  <c r="GE34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GR34" i="1"/>
  <c r="C34" i="1" l="1"/>
  <c r="K45" i="1" l="1"/>
  <c r="J45" i="1"/>
  <c r="O54" i="1"/>
  <c r="N54" i="1"/>
  <c r="O52" i="1"/>
  <c r="N52" i="1"/>
  <c r="O53" i="1"/>
  <c r="N53" i="1"/>
  <c r="K43" i="1"/>
  <c r="K44" i="1"/>
  <c r="J44" i="1"/>
  <c r="I44" i="1"/>
  <c r="I53" i="1"/>
  <c r="M53" i="1"/>
  <c r="G45" i="1"/>
  <c r="E38" i="1"/>
  <c r="E54" i="1"/>
  <c r="G52" i="1"/>
  <c r="I54" i="1"/>
  <c r="K52" i="1"/>
  <c r="E56" i="1"/>
  <c r="E49" i="1"/>
  <c r="E58" i="1"/>
  <c r="G43" i="1"/>
  <c r="G44" i="1"/>
  <c r="G54" i="1"/>
  <c r="I52" i="1"/>
  <c r="I43" i="1"/>
  <c r="I45" i="1"/>
  <c r="E47" i="1"/>
  <c r="E39" i="1"/>
  <c r="E48" i="1"/>
  <c r="G53" i="1"/>
  <c r="K53" i="1"/>
  <c r="E57" i="1"/>
  <c r="E40" i="1"/>
  <c r="K54" i="1"/>
  <c r="M52" i="1"/>
  <c r="E45" i="1" l="1"/>
  <c r="E43" i="1"/>
  <c r="M54" i="1"/>
  <c r="E52" i="1"/>
  <c r="O55" i="1"/>
  <c r="N55" i="1"/>
  <c r="E53" i="1"/>
  <c r="K46" i="1"/>
  <c r="J46" i="1"/>
  <c r="E44" i="1"/>
  <c r="E50" i="1"/>
  <c r="K55" i="1"/>
  <c r="E41" i="1"/>
  <c r="I55" i="1"/>
  <c r="I46" i="1"/>
  <c r="G46" i="1"/>
  <c r="E59" i="1"/>
  <c r="G55" i="1"/>
  <c r="M55" i="1" l="1"/>
  <c r="E55" i="1"/>
  <c r="E46" i="1"/>
</calcChain>
</file>

<file path=xl/sharedStrings.xml><?xml version="1.0" encoding="utf-8"?>
<sst xmlns="http://schemas.openxmlformats.org/spreadsheetml/2006/main" count="423" uniqueCount="381">
  <si>
    <t xml:space="preserve">                                  </t>
  </si>
  <si>
    <t xml:space="preserve">                                  Лист наблюдения для старшей группы (дети 4-х лет)</t>
  </si>
  <si>
    <t>Приложение 1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</si>
  <si>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</si>
  <si>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</si>
  <si>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</si>
  <si>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</si>
  <si>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</si>
  <si>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</si>
  <si>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</si>
  <si>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</si>
  <si>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</si>
  <si>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</si>
  <si>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</si>
  <si>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</si>
  <si>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</si>
  <si>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</si>
  <si>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</si>
  <si>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</si>
  <si>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</si>
  <si>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</si>
  <si>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</si>
  <si>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</si>
  <si>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</si>
  <si>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</si>
  <si>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2-К.8</t>
  </si>
  <si>
    <t>2-К.9</t>
  </si>
  <si>
    <t>4-Ф.3</t>
  </si>
  <si>
    <t>4-Ф.4</t>
  </si>
  <si>
    <t>2-К.1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</si>
  <si>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</si>
  <si>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</si>
  <si>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</si>
  <si>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</si>
  <si>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</si>
  <si>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</si>
  <si>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</si>
  <si>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</si>
  <si>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</si>
  <si>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</si>
  <si>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</si>
  <si>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</si>
  <si>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</si>
  <si>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</si>
  <si>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</si>
  <si>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</si>
  <si>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</si>
  <si>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</si>
  <si>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</si>
  <si>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</si>
  <si>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</si>
  <si>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</si>
  <si>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</si>
  <si>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</si>
  <si>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</si>
  <si>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</si>
  <si>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</si>
  <si>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</si>
  <si>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</si>
  <si>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</si>
  <si>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</si>
  <si>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</si>
  <si>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</si>
  <si>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</si>
  <si>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</si>
  <si>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</si>
  <si>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</si>
  <si>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</si>
  <si>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</si>
  <si>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</si>
  <si>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</si>
  <si>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</si>
  <si>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</si>
  <si>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</si>
  <si>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</si>
  <si>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</si>
  <si>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</si>
  <si>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</si>
  <si>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</si>
  <si>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</si>
  <si>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</si>
  <si>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</si>
  <si>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</si>
  <si>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</si>
  <si>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</si>
  <si>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</si>
  <si>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</si>
  <si>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</si>
  <si>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</si>
  <si>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</si>
  <si>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</si>
  <si>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</si>
  <si>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</si>
  <si>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</si>
  <si>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</si>
  <si>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</si>
  <si>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</si>
  <si>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</si>
  <si>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</si>
  <si>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</si>
  <si>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</si>
  <si>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</si>
  <si>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</si>
  <si>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</si>
  <si>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</si>
  <si>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</si>
  <si>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</si>
  <si>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</si>
  <si>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</si>
  <si>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</si>
  <si>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</si>
  <si>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</si>
  <si>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</si>
  <si>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</si>
  <si>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</si>
  <si>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</si>
  <si>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</si>
  <si>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</si>
  <si>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</si>
  <si>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</si>
  <si>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</si>
  <si>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</si>
  <si>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</si>
  <si>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</si>
  <si>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</si>
  <si>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</si>
  <si>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</si>
  <si>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</si>
  <si>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</si>
  <si>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</si>
  <si>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</si>
  <si>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</si>
  <si>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</si>
  <si>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</si>
  <si>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</si>
  <si>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</si>
  <si>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</si>
  <si>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</si>
  <si>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</si>
  <si>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</si>
  <si>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</si>
  <si>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</si>
  <si>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</si>
  <si>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</si>
  <si>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</si>
  <si>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</si>
  <si>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</si>
  <si>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</si>
  <si>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</si>
  <si>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</si>
  <si>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</si>
  <si>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</si>
  <si>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</si>
  <si>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</si>
  <si>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</si>
  <si>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</si>
  <si>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</si>
  <si>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</si>
  <si>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</si>
  <si>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</si>
  <si>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</si>
  <si>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</si>
  <si>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</si>
  <si>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</si>
  <si>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</si>
  <si>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</si>
  <si>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</si>
  <si>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</si>
  <si>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</si>
  <si>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</si>
  <si>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</si>
  <si>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</si>
  <si>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</si>
  <si>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</si>
  <si>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</si>
  <si>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</si>
  <si>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</si>
  <si>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</si>
  <si>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</si>
  <si>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</si>
  <si>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</si>
  <si>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</si>
  <si>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</si>
  <si>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</si>
  <si>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</si>
  <si>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</si>
  <si>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</si>
  <si>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</si>
  <si>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</si>
  <si>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</si>
  <si>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</si>
  <si>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</si>
  <si>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</si>
  <si>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</si>
  <si>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</si>
  <si>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</si>
  <si>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</si>
  <si>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</si>
  <si>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</si>
  <si>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</si>
  <si>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</si>
  <si>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</si>
  <si>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</si>
  <si>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</si>
  <si>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</si>
  <si>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</si>
  <si>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</si>
  <si>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</si>
  <si>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</si>
  <si>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</si>
  <si>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</si>
  <si>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</si>
  <si>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</si>
  <si>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</si>
  <si>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</si>
  <si>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</si>
  <si>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</si>
  <si>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</si>
  <si>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</si>
  <si>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</si>
  <si>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</si>
  <si>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</si>
  <si>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</si>
  <si>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</si>
  <si>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</si>
  <si>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</si>
  <si>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</si>
  <si>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</si>
  <si>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</si>
  <si>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</si>
  <si>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</si>
  <si>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</si>
  <si>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</si>
  <si>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</si>
  <si>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</si>
  <si>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</si>
  <si>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</si>
  <si>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</si>
  <si>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</si>
  <si>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</si>
  <si>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</si>
  <si>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</si>
  <si>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</si>
  <si>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</si>
  <si>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</si>
  <si>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</si>
  <si>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</si>
  <si>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</si>
  <si>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</si>
  <si>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</si>
  <si>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</si>
  <si>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</si>
  <si>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</si>
  <si>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</si>
  <si>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</si>
  <si>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</si>
  <si>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</si>
  <si>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</si>
  <si>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</si>
  <si>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</si>
  <si>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</si>
  <si>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</si>
  <si>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</si>
  <si>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</si>
  <si>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</si>
  <si>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</si>
  <si>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</si>
  <si>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</si>
  <si>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</si>
  <si>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</si>
  <si>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</si>
  <si>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</si>
  <si>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</si>
  <si>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</si>
  <si>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</si>
  <si>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</si>
  <si>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</si>
  <si>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</si>
  <si>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</si>
  <si>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</si>
  <si>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</si>
  <si>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</si>
  <si>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</si>
  <si>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</si>
  <si>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</si>
  <si>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</si>
  <si>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</si>
  <si>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</si>
  <si>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</si>
  <si>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</si>
  <si>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</si>
  <si>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</si>
  <si>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</si>
  <si>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</si>
  <si>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</si>
  <si>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</si>
  <si>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</si>
  <si>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</si>
  <si>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</si>
  <si>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</si>
  <si>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</si>
  <si>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</si>
  <si>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</si>
  <si>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</si>
  <si>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</si>
  <si>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</si>
  <si>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</si>
  <si>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</si>
  <si>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</si>
  <si>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</si>
  <si>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</si>
  <si>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</si>
  <si>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</si>
  <si>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</si>
  <si>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</si>
  <si>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</si>
  <si>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</si>
  <si>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</si>
  <si>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</si>
  <si>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</si>
  <si>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</si>
  <si>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</si>
  <si>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</si>
  <si>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</si>
  <si>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</si>
  <si>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</si>
  <si>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</si>
  <si>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</si>
  <si>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</si>
  <si>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</si>
  <si>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</si>
  <si>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</si>
  <si>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</si>
  <si>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</si>
  <si>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</si>
  <si>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</si>
  <si>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</si>
  <si>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</si>
  <si>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</si>
  <si>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</si>
  <si>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</si>
  <si>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</si>
  <si>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</si>
  <si>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</si>
  <si>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</si>
  <si>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</si>
  <si>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</si>
  <si>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</si>
  <si>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</si>
  <si>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</si>
  <si>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</si>
  <si>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</si>
  <si>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</si>
  <si>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</si>
  <si>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</si>
  <si>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</si>
  <si>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</si>
  <si>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</si>
  <si>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</si>
  <si>
    <t>Общие данные</t>
  </si>
  <si>
    <t>Бактыгалиев Мансур</t>
  </si>
  <si>
    <t>Даумов Даниял</t>
  </si>
  <si>
    <t>Ельжанұлы Бейбарыс</t>
  </si>
  <si>
    <t xml:space="preserve"> Женыс Алдияр </t>
  </si>
  <si>
    <t>Иванов Арсений</t>
  </si>
  <si>
    <t>Иванов Данил</t>
  </si>
  <si>
    <t>Капашев Марсель</t>
  </si>
  <si>
    <t>Колганов Ярослав</t>
  </si>
  <si>
    <t>Курмашев Рахман</t>
  </si>
  <si>
    <t>Марат Арлан</t>
  </si>
  <si>
    <t>Милашевская Севара</t>
  </si>
  <si>
    <t>Мурзагалиев Тамерлан</t>
  </si>
  <si>
    <t>Нурболатова Амина</t>
  </si>
  <si>
    <t>Рагно Карим</t>
  </si>
  <si>
    <t>Рахматуллин Айрат</t>
  </si>
  <si>
    <t>Тасбулатова Томирис</t>
  </si>
  <si>
    <t>Хабибуллина Адина</t>
  </si>
  <si>
    <t>Швецов Матвей</t>
  </si>
  <si>
    <t>Явкаева Дильназ</t>
  </si>
  <si>
    <t>Байжанова Айсана</t>
  </si>
  <si>
    <t xml:space="preserve">                                  Учебный год: 2025-2026                              Группа: Колобок               Период:итоговый    Сроки проведения:май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</si>
</sst>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0" fontId="15" fillId="2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17" fillId="3" borderId="0" xfId="2"/>
    <xf numFmtId="0" fontId="18" fillId="4" borderId="0" xfId="3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9"/>
  <sheetViews>
    <sheetView tabSelected="1" topLeftCell="A27" zoomScale="69" zoomScaleNormal="69" workbookViewId="0">
      <selection activeCell="P13" sqref="P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00" ht="15.75" x14ac:dyDescent="0.25">
      <c r="A2" s="5" t="s">
        <v>380</v>
      </c>
      <c r="B2" s="4"/>
      <c r="C2" s="4"/>
      <c r="D2" s="4"/>
      <c r="E2" s="4"/>
      <c r="F2" s="4"/>
      <c r="G2" s="6"/>
      <c r="H2" s="6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GP2" s="40" t="s">
        <v>2</v>
      </c>
      <c r="GQ2" s="40"/>
    </row>
    <row r="3" spans="1:200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00" ht="15.75" customHeight="1" x14ac:dyDescent="0.25">
      <c r="A4" s="41" t="s">
        <v>3</v>
      </c>
      <c r="B4" s="41" t="s">
        <v>4</v>
      </c>
      <c r="C4" s="42" t="s">
        <v>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6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 t="s">
        <v>7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4" t="s">
        <v>8</v>
      </c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5" t="s">
        <v>9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00" ht="13.5" customHeight="1" x14ac:dyDescent="0.25">
      <c r="A5" s="41"/>
      <c r="B5" s="41"/>
      <c r="C5" s="46" t="s">
        <v>10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11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7" t="s">
        <v>12</v>
      </c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 t="s">
        <v>13</v>
      </c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6" t="s">
        <v>14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 t="s">
        <v>15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9" t="s">
        <v>16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17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8" t="s">
        <v>18</v>
      </c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9" t="s">
        <v>19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7" t="s">
        <v>20</v>
      </c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</row>
    <row r="6" spans="1:200" ht="15.75" hidden="1" x14ac:dyDescent="0.25">
      <c r="A6" s="41"/>
      <c r="B6" s="4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8"/>
      <c r="V6" s="8"/>
      <c r="W6" s="8"/>
      <c r="X6" s="8"/>
      <c r="Y6" s="8"/>
      <c r="Z6" s="8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</row>
    <row r="7" spans="1:200" ht="15.75" hidden="1" x14ac:dyDescent="0.25">
      <c r="A7" s="41"/>
      <c r="B7" s="4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8"/>
      <c r="V7" s="8"/>
      <c r="W7" s="8"/>
      <c r="X7" s="8"/>
      <c r="Y7" s="8"/>
      <c r="Z7" s="8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</row>
    <row r="8" spans="1:200" ht="15.75" hidden="1" x14ac:dyDescent="0.25">
      <c r="A8" s="41"/>
      <c r="B8" s="4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8"/>
      <c r="V8" s="8"/>
      <c r="W8" s="8"/>
      <c r="X8" s="8"/>
      <c r="Y8" s="8"/>
      <c r="Z8" s="8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</row>
    <row r="9" spans="1:200" ht="15.75" hidden="1" x14ac:dyDescent="0.25">
      <c r="A9" s="41"/>
      <c r="B9" s="4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8"/>
      <c r="V9" s="8"/>
      <c r="W9" s="8"/>
      <c r="X9" s="8"/>
      <c r="Y9" s="8"/>
      <c r="Z9" s="8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</row>
    <row r="10" spans="1:200" ht="15.75" hidden="1" x14ac:dyDescent="0.25">
      <c r="A10" s="41"/>
      <c r="B10" s="4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8"/>
      <c r="V10" s="8"/>
      <c r="W10" s="8"/>
      <c r="X10" s="8"/>
      <c r="Y10" s="8"/>
      <c r="Z10" s="8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</row>
    <row r="11" spans="1:200" ht="15.75" x14ac:dyDescent="0.25">
      <c r="A11" s="41"/>
      <c r="B11" s="41"/>
      <c r="C11" s="46" t="s">
        <v>21</v>
      </c>
      <c r="D11" s="46" t="s">
        <v>22</v>
      </c>
      <c r="E11" s="46" t="s">
        <v>23</v>
      </c>
      <c r="F11" s="46" t="s">
        <v>24</v>
      </c>
      <c r="G11" s="46" t="s">
        <v>25</v>
      </c>
      <c r="H11" s="46" t="s">
        <v>26</v>
      </c>
      <c r="I11" s="46" t="s">
        <v>27</v>
      </c>
      <c r="J11" s="46" t="s">
        <v>25</v>
      </c>
      <c r="K11" s="46" t="s">
        <v>26</v>
      </c>
      <c r="L11" s="46" t="s">
        <v>28</v>
      </c>
      <c r="M11" s="46" t="s">
        <v>29</v>
      </c>
      <c r="N11" s="46" t="s">
        <v>22</v>
      </c>
      <c r="O11" s="46" t="s">
        <v>30</v>
      </c>
      <c r="P11" s="46"/>
      <c r="Q11" s="46"/>
      <c r="R11" s="46" t="s">
        <v>31</v>
      </c>
      <c r="S11" s="46"/>
      <c r="T11" s="46"/>
      <c r="U11" s="46" t="s">
        <v>32</v>
      </c>
      <c r="V11" s="46"/>
      <c r="W11" s="46"/>
      <c r="X11" s="46" t="s">
        <v>33</v>
      </c>
      <c r="Y11" s="46"/>
      <c r="Z11" s="46"/>
      <c r="AA11" s="47" t="s">
        <v>34</v>
      </c>
      <c r="AB11" s="47"/>
      <c r="AC11" s="47"/>
      <c r="AD11" s="47" t="s">
        <v>35</v>
      </c>
      <c r="AE11" s="47"/>
      <c r="AF11" s="47"/>
      <c r="AG11" s="46" t="s">
        <v>36</v>
      </c>
      <c r="AH11" s="46"/>
      <c r="AI11" s="46"/>
      <c r="AJ11" s="47" t="s">
        <v>37</v>
      </c>
      <c r="AK11" s="47"/>
      <c r="AL11" s="47"/>
      <c r="AM11" s="46" t="s">
        <v>38</v>
      </c>
      <c r="AN11" s="46"/>
      <c r="AO11" s="46"/>
      <c r="AP11" s="46" t="s">
        <v>39</v>
      </c>
      <c r="AQ11" s="46"/>
      <c r="AR11" s="46"/>
      <c r="AS11" s="46" t="s">
        <v>40</v>
      </c>
      <c r="AT11" s="46"/>
      <c r="AU11" s="46"/>
      <c r="AV11" s="47" t="s">
        <v>41</v>
      </c>
      <c r="AW11" s="47"/>
      <c r="AX11" s="47"/>
      <c r="AY11" s="47" t="s">
        <v>42</v>
      </c>
      <c r="AZ11" s="47"/>
      <c r="BA11" s="47"/>
      <c r="BB11" s="47" t="s">
        <v>43</v>
      </c>
      <c r="BC11" s="47"/>
      <c r="BD11" s="47"/>
      <c r="BE11" s="47" t="s">
        <v>44</v>
      </c>
      <c r="BF11" s="47"/>
      <c r="BG11" s="47"/>
      <c r="BH11" s="47" t="s">
        <v>45</v>
      </c>
      <c r="BI11" s="47"/>
      <c r="BJ11" s="47"/>
      <c r="BK11" s="47" t="s">
        <v>46</v>
      </c>
      <c r="BL11" s="47"/>
      <c r="BM11" s="47"/>
      <c r="BN11" s="47" t="s">
        <v>47</v>
      </c>
      <c r="BO11" s="47"/>
      <c r="BP11" s="47"/>
      <c r="BQ11" s="47" t="s">
        <v>48</v>
      </c>
      <c r="BR11" s="47"/>
      <c r="BS11" s="47"/>
      <c r="BT11" s="47" t="s">
        <v>49</v>
      </c>
      <c r="BU11" s="47"/>
      <c r="BV11" s="47"/>
      <c r="BW11" s="47" t="s">
        <v>50</v>
      </c>
      <c r="BX11" s="47"/>
      <c r="BY11" s="47"/>
      <c r="BZ11" s="47" t="s">
        <v>51</v>
      </c>
      <c r="CA11" s="47"/>
      <c r="CB11" s="47"/>
      <c r="CC11" s="47" t="s">
        <v>52</v>
      </c>
      <c r="CD11" s="47"/>
      <c r="CE11" s="47"/>
      <c r="CF11" s="47" t="s">
        <v>53</v>
      </c>
      <c r="CG11" s="47"/>
      <c r="CH11" s="47"/>
      <c r="CI11" s="47" t="s">
        <v>54</v>
      </c>
      <c r="CJ11" s="47"/>
      <c r="CK11" s="47"/>
      <c r="CL11" s="47" t="s">
        <v>55</v>
      </c>
      <c r="CM11" s="47"/>
      <c r="CN11" s="47"/>
      <c r="CO11" s="50" t="s">
        <v>56</v>
      </c>
      <c r="CP11" s="51"/>
      <c r="CQ11" s="52"/>
      <c r="CR11" s="47" t="s">
        <v>57</v>
      </c>
      <c r="CS11" s="47"/>
      <c r="CT11" s="47"/>
      <c r="CU11" s="47" t="s">
        <v>58</v>
      </c>
      <c r="CV11" s="47"/>
      <c r="CW11" s="47"/>
      <c r="CX11" s="47" t="s">
        <v>59</v>
      </c>
      <c r="CY11" s="47"/>
      <c r="CZ11" s="47"/>
      <c r="DA11" s="47" t="s">
        <v>60</v>
      </c>
      <c r="DB11" s="47"/>
      <c r="DC11" s="47"/>
      <c r="DD11" s="47" t="s">
        <v>61</v>
      </c>
      <c r="DE11" s="47"/>
      <c r="DF11" s="47"/>
      <c r="DG11" s="47" t="s">
        <v>62</v>
      </c>
      <c r="DH11" s="47"/>
      <c r="DI11" s="47"/>
      <c r="DJ11" s="47" t="s">
        <v>63</v>
      </c>
      <c r="DK11" s="47"/>
      <c r="DL11" s="47"/>
      <c r="DM11" s="47" t="s">
        <v>64</v>
      </c>
      <c r="DN11" s="47"/>
      <c r="DO11" s="47"/>
      <c r="DP11" s="47" t="s">
        <v>65</v>
      </c>
      <c r="DQ11" s="47"/>
      <c r="DR11" s="47"/>
      <c r="DS11" s="47" t="s">
        <v>66</v>
      </c>
      <c r="DT11" s="47"/>
      <c r="DU11" s="47"/>
      <c r="DV11" s="47" t="s">
        <v>67</v>
      </c>
      <c r="DW11" s="47"/>
      <c r="DX11" s="47"/>
      <c r="DY11" s="47" t="s">
        <v>68</v>
      </c>
      <c r="DZ11" s="47"/>
      <c r="EA11" s="47"/>
      <c r="EB11" s="47" t="s">
        <v>69</v>
      </c>
      <c r="EC11" s="47"/>
      <c r="ED11" s="47"/>
      <c r="EE11" s="47" t="s">
        <v>70</v>
      </c>
      <c r="EF11" s="47"/>
      <c r="EG11" s="47"/>
      <c r="EH11" s="47" t="s">
        <v>71</v>
      </c>
      <c r="EI11" s="47"/>
      <c r="EJ11" s="47"/>
      <c r="EK11" s="47" t="s">
        <v>72</v>
      </c>
      <c r="EL11" s="47"/>
      <c r="EM11" s="47"/>
      <c r="EN11" s="47" t="s">
        <v>73</v>
      </c>
      <c r="EO11" s="47"/>
      <c r="EP11" s="47"/>
      <c r="EQ11" s="47" t="s">
        <v>74</v>
      </c>
      <c r="ER11" s="47"/>
      <c r="ES11" s="47"/>
      <c r="ET11" s="47" t="s">
        <v>75</v>
      </c>
      <c r="EU11" s="47"/>
      <c r="EV11" s="47"/>
      <c r="EW11" s="47" t="s">
        <v>76</v>
      </c>
      <c r="EX11" s="47"/>
      <c r="EY11" s="47"/>
      <c r="EZ11" s="47" t="s">
        <v>77</v>
      </c>
      <c r="FA11" s="47"/>
      <c r="FB11" s="47"/>
      <c r="FC11" s="47" t="s">
        <v>78</v>
      </c>
      <c r="FD11" s="47"/>
      <c r="FE11" s="47"/>
      <c r="FF11" s="47" t="s">
        <v>79</v>
      </c>
      <c r="FG11" s="47"/>
      <c r="FH11" s="47"/>
      <c r="FI11" s="47" t="s">
        <v>80</v>
      </c>
      <c r="FJ11" s="47"/>
      <c r="FK11" s="47"/>
      <c r="FL11" s="47" t="s">
        <v>81</v>
      </c>
      <c r="FM11" s="47"/>
      <c r="FN11" s="47"/>
      <c r="FO11" s="47" t="s">
        <v>82</v>
      </c>
      <c r="FP11" s="47"/>
      <c r="FQ11" s="47"/>
      <c r="FR11" s="47" t="s">
        <v>83</v>
      </c>
      <c r="FS11" s="47"/>
      <c r="FT11" s="47"/>
      <c r="FU11" s="47" t="s">
        <v>84</v>
      </c>
      <c r="FV11" s="47"/>
      <c r="FW11" s="47"/>
      <c r="FX11" s="47" t="s">
        <v>85</v>
      </c>
      <c r="FY11" s="47"/>
      <c r="FZ11" s="47"/>
      <c r="GA11" s="47" t="s">
        <v>86</v>
      </c>
      <c r="GB11" s="47"/>
      <c r="GC11" s="47"/>
      <c r="GD11" s="47" t="s">
        <v>87</v>
      </c>
      <c r="GE11" s="47"/>
      <c r="GF11" s="47"/>
      <c r="GG11" s="47" t="s">
        <v>88</v>
      </c>
      <c r="GH11" s="47"/>
      <c r="GI11" s="47"/>
      <c r="GJ11" s="47" t="s">
        <v>89</v>
      </c>
      <c r="GK11" s="47"/>
      <c r="GL11" s="47"/>
      <c r="GM11" s="47" t="s">
        <v>90</v>
      </c>
      <c r="GN11" s="47"/>
      <c r="GO11" s="47"/>
      <c r="GP11" s="47" t="s">
        <v>91</v>
      </c>
      <c r="GQ11" s="47"/>
      <c r="GR11" s="47"/>
    </row>
    <row r="12" spans="1:200" ht="87" customHeight="1" x14ac:dyDescent="0.25">
      <c r="A12" s="41"/>
      <c r="B12" s="41"/>
      <c r="C12" s="53" t="s">
        <v>92</v>
      </c>
      <c r="D12" s="53"/>
      <c r="E12" s="53"/>
      <c r="F12" s="53" t="s">
        <v>93</v>
      </c>
      <c r="G12" s="53"/>
      <c r="H12" s="53"/>
      <c r="I12" s="53" t="s">
        <v>94</v>
      </c>
      <c r="J12" s="53"/>
      <c r="K12" s="53"/>
      <c r="L12" s="53" t="s">
        <v>95</v>
      </c>
      <c r="M12" s="53"/>
      <c r="N12" s="53"/>
      <c r="O12" s="53" t="s">
        <v>96</v>
      </c>
      <c r="P12" s="53"/>
      <c r="Q12" s="53"/>
      <c r="R12" s="53" t="s">
        <v>97</v>
      </c>
      <c r="S12" s="53"/>
      <c r="T12" s="53"/>
      <c r="U12" s="53" t="s">
        <v>98</v>
      </c>
      <c r="V12" s="53"/>
      <c r="W12" s="53"/>
      <c r="X12" s="53" t="s">
        <v>99</v>
      </c>
      <c r="Y12" s="53"/>
      <c r="Z12" s="53"/>
      <c r="AA12" s="53" t="s">
        <v>100</v>
      </c>
      <c r="AB12" s="53"/>
      <c r="AC12" s="53"/>
      <c r="AD12" s="53" t="s">
        <v>101</v>
      </c>
      <c r="AE12" s="53"/>
      <c r="AF12" s="53"/>
      <c r="AG12" s="53" t="s">
        <v>102</v>
      </c>
      <c r="AH12" s="53"/>
      <c r="AI12" s="53"/>
      <c r="AJ12" s="53" t="s">
        <v>103</v>
      </c>
      <c r="AK12" s="53"/>
      <c r="AL12" s="53"/>
      <c r="AM12" s="54" t="s">
        <v>104</v>
      </c>
      <c r="AN12" s="54"/>
      <c r="AO12" s="54"/>
      <c r="AP12" s="54" t="s">
        <v>105</v>
      </c>
      <c r="AQ12" s="54"/>
      <c r="AR12" s="54"/>
      <c r="AS12" s="54" t="s">
        <v>106</v>
      </c>
      <c r="AT12" s="54"/>
      <c r="AU12" s="54"/>
      <c r="AV12" s="54" t="s">
        <v>107</v>
      </c>
      <c r="AW12" s="54"/>
      <c r="AX12" s="54"/>
      <c r="AY12" s="54" t="s">
        <v>108</v>
      </c>
      <c r="AZ12" s="54"/>
      <c r="BA12" s="54"/>
      <c r="BB12" s="54" t="s">
        <v>109</v>
      </c>
      <c r="BC12" s="54"/>
      <c r="BD12" s="54"/>
      <c r="BE12" s="54" t="s">
        <v>110</v>
      </c>
      <c r="BF12" s="54"/>
      <c r="BG12" s="54"/>
      <c r="BH12" s="54" t="s">
        <v>111</v>
      </c>
      <c r="BI12" s="54"/>
      <c r="BJ12" s="54"/>
      <c r="BK12" s="54" t="s">
        <v>112</v>
      </c>
      <c r="BL12" s="54"/>
      <c r="BM12" s="54"/>
      <c r="BN12" s="54" t="s">
        <v>113</v>
      </c>
      <c r="BO12" s="54"/>
      <c r="BP12" s="54"/>
      <c r="BQ12" s="54" t="s">
        <v>114</v>
      </c>
      <c r="BR12" s="54"/>
      <c r="BS12" s="54"/>
      <c r="BT12" s="54" t="s">
        <v>115</v>
      </c>
      <c r="BU12" s="54"/>
      <c r="BV12" s="54"/>
      <c r="BW12" s="53" t="s">
        <v>116</v>
      </c>
      <c r="BX12" s="53"/>
      <c r="BY12" s="53"/>
      <c r="BZ12" s="53" t="s">
        <v>117</v>
      </c>
      <c r="CA12" s="53"/>
      <c r="CB12" s="53"/>
      <c r="CC12" s="53" t="s">
        <v>118</v>
      </c>
      <c r="CD12" s="53"/>
      <c r="CE12" s="53"/>
      <c r="CF12" s="53" t="s">
        <v>119</v>
      </c>
      <c r="CG12" s="53"/>
      <c r="CH12" s="53"/>
      <c r="CI12" s="53" t="s">
        <v>120</v>
      </c>
      <c r="CJ12" s="53"/>
      <c r="CK12" s="53"/>
      <c r="CL12" s="53" t="s">
        <v>121</v>
      </c>
      <c r="CM12" s="53"/>
      <c r="CN12" s="53"/>
      <c r="CO12" s="54" t="s">
        <v>122</v>
      </c>
      <c r="CP12" s="54"/>
      <c r="CQ12" s="54"/>
      <c r="CR12" s="54" t="s">
        <v>123</v>
      </c>
      <c r="CS12" s="54"/>
      <c r="CT12" s="54"/>
      <c r="CU12" s="54" t="s">
        <v>124</v>
      </c>
      <c r="CV12" s="54"/>
      <c r="CW12" s="54"/>
      <c r="CX12" s="54" t="s">
        <v>125</v>
      </c>
      <c r="CY12" s="54"/>
      <c r="CZ12" s="54"/>
      <c r="DA12" s="54" t="s">
        <v>126</v>
      </c>
      <c r="DB12" s="54"/>
      <c r="DC12" s="54"/>
      <c r="DD12" s="53" t="s">
        <v>127</v>
      </c>
      <c r="DE12" s="53"/>
      <c r="DF12" s="53"/>
      <c r="DG12" s="53" t="s">
        <v>128</v>
      </c>
      <c r="DH12" s="53"/>
      <c r="DI12" s="53"/>
      <c r="DJ12" s="53" t="s">
        <v>129</v>
      </c>
      <c r="DK12" s="53"/>
      <c r="DL12" s="53"/>
      <c r="DM12" s="54" t="s">
        <v>130</v>
      </c>
      <c r="DN12" s="54"/>
      <c r="DO12" s="54"/>
      <c r="DP12" s="53" t="s">
        <v>131</v>
      </c>
      <c r="DQ12" s="53"/>
      <c r="DR12" s="53"/>
      <c r="DS12" s="53" t="s">
        <v>132</v>
      </c>
      <c r="DT12" s="53"/>
      <c r="DU12" s="53"/>
      <c r="DV12" s="53" t="s">
        <v>133</v>
      </c>
      <c r="DW12" s="53"/>
      <c r="DX12" s="53"/>
      <c r="DY12" s="54" t="s">
        <v>134</v>
      </c>
      <c r="DZ12" s="54"/>
      <c r="EA12" s="54"/>
      <c r="EB12" s="54" t="s">
        <v>135</v>
      </c>
      <c r="EC12" s="54"/>
      <c r="ED12" s="54"/>
      <c r="EE12" s="54" t="s">
        <v>136</v>
      </c>
      <c r="EF12" s="54"/>
      <c r="EG12" s="54"/>
      <c r="EH12" s="54" t="s">
        <v>137</v>
      </c>
      <c r="EI12" s="54"/>
      <c r="EJ12" s="54"/>
      <c r="EK12" s="54" t="s">
        <v>138</v>
      </c>
      <c r="EL12" s="54"/>
      <c r="EM12" s="54"/>
      <c r="EN12" s="54" t="s">
        <v>139</v>
      </c>
      <c r="EO12" s="54"/>
      <c r="EP12" s="54"/>
      <c r="EQ12" s="53" t="s">
        <v>140</v>
      </c>
      <c r="ER12" s="53"/>
      <c r="ES12" s="53"/>
      <c r="ET12" s="53" t="s">
        <v>141</v>
      </c>
      <c r="EU12" s="53"/>
      <c r="EV12" s="53"/>
      <c r="EW12" s="53" t="s">
        <v>142</v>
      </c>
      <c r="EX12" s="53"/>
      <c r="EY12" s="53"/>
      <c r="EZ12" s="53" t="s">
        <v>143</v>
      </c>
      <c r="FA12" s="53"/>
      <c r="FB12" s="53"/>
      <c r="FC12" s="53" t="s">
        <v>144</v>
      </c>
      <c r="FD12" s="53"/>
      <c r="FE12" s="53"/>
      <c r="FF12" s="53" t="s">
        <v>145</v>
      </c>
      <c r="FG12" s="53"/>
      <c r="FH12" s="53"/>
      <c r="FI12" s="54" t="s">
        <v>146</v>
      </c>
      <c r="FJ12" s="54"/>
      <c r="FK12" s="54"/>
      <c r="FL12" s="54" t="s">
        <v>147</v>
      </c>
      <c r="FM12" s="54"/>
      <c r="FN12" s="54"/>
      <c r="FO12" s="54" t="s">
        <v>148</v>
      </c>
      <c r="FP12" s="54"/>
      <c r="FQ12" s="54"/>
      <c r="FR12" s="54" t="s">
        <v>149</v>
      </c>
      <c r="FS12" s="54"/>
      <c r="FT12" s="54"/>
      <c r="FU12" s="54" t="s">
        <v>150</v>
      </c>
      <c r="FV12" s="54"/>
      <c r="FW12" s="54"/>
      <c r="FX12" s="54" t="s">
        <v>151</v>
      </c>
      <c r="FY12" s="54"/>
      <c r="FZ12" s="54"/>
      <c r="GA12" s="53" t="s">
        <v>152</v>
      </c>
      <c r="GB12" s="53"/>
      <c r="GC12" s="53"/>
      <c r="GD12" s="53" t="s">
        <v>153</v>
      </c>
      <c r="GE12" s="53"/>
      <c r="GF12" s="53"/>
      <c r="GG12" s="53" t="s">
        <v>154</v>
      </c>
      <c r="GH12" s="53"/>
      <c r="GI12" s="53"/>
      <c r="GJ12" s="53" t="s">
        <v>155</v>
      </c>
      <c r="GK12" s="53"/>
      <c r="GL12" s="53"/>
      <c r="GM12" s="53" t="s">
        <v>156</v>
      </c>
      <c r="GN12" s="53"/>
      <c r="GO12" s="53"/>
      <c r="GP12" s="53" t="s">
        <v>157</v>
      </c>
      <c r="GQ12" s="53"/>
      <c r="GR12" s="53"/>
    </row>
    <row r="13" spans="1:200" ht="144" x14ac:dyDescent="0.25">
      <c r="A13" s="41"/>
      <c r="B13" s="41"/>
      <c r="C13" s="10" t="s">
        <v>158</v>
      </c>
      <c r="D13" s="10" t="s">
        <v>159</v>
      </c>
      <c r="E13" s="10" t="s">
        <v>160</v>
      </c>
      <c r="F13" s="10" t="s">
        <v>161</v>
      </c>
      <c r="G13" s="10" t="s">
        <v>162</v>
      </c>
      <c r="H13" s="10" t="s">
        <v>163</v>
      </c>
      <c r="I13" s="10" t="s">
        <v>164</v>
      </c>
      <c r="J13" s="10" t="s">
        <v>165</v>
      </c>
      <c r="K13" s="10" t="s">
        <v>166</v>
      </c>
      <c r="L13" s="10" t="s">
        <v>167</v>
      </c>
      <c r="M13" s="10" t="s">
        <v>168</v>
      </c>
      <c r="N13" s="10" t="s">
        <v>169</v>
      </c>
      <c r="O13" s="10" t="s">
        <v>170</v>
      </c>
      <c r="P13" s="10" t="s">
        <v>171</v>
      </c>
      <c r="Q13" s="10" t="s">
        <v>172</v>
      </c>
      <c r="R13" s="10" t="s">
        <v>173</v>
      </c>
      <c r="S13" s="10" t="s">
        <v>174</v>
      </c>
      <c r="T13" s="10" t="s">
        <v>175</v>
      </c>
      <c r="U13" s="10" t="s">
        <v>176</v>
      </c>
      <c r="V13" s="10" t="s">
        <v>177</v>
      </c>
      <c r="W13" s="10" t="s">
        <v>178</v>
      </c>
      <c r="X13" s="10" t="s">
        <v>179</v>
      </c>
      <c r="Y13" s="10" t="s">
        <v>180</v>
      </c>
      <c r="Z13" s="10" t="s">
        <v>181</v>
      </c>
      <c r="AA13" s="10" t="s">
        <v>182</v>
      </c>
      <c r="AB13" s="10" t="s">
        <v>183</v>
      </c>
      <c r="AC13" s="10" t="s">
        <v>184</v>
      </c>
      <c r="AD13" s="10" t="s">
        <v>185</v>
      </c>
      <c r="AE13" s="10" t="s">
        <v>186</v>
      </c>
      <c r="AF13" s="10" t="s">
        <v>187</v>
      </c>
      <c r="AG13" s="10" t="s">
        <v>188</v>
      </c>
      <c r="AH13" s="10" t="s">
        <v>189</v>
      </c>
      <c r="AI13" s="10" t="s">
        <v>190</v>
      </c>
      <c r="AJ13" s="10" t="s">
        <v>191</v>
      </c>
      <c r="AK13" s="10" t="s">
        <v>192</v>
      </c>
      <c r="AL13" s="10" t="s">
        <v>193</v>
      </c>
      <c r="AM13" s="10" t="s">
        <v>194</v>
      </c>
      <c r="AN13" s="10" t="s">
        <v>195</v>
      </c>
      <c r="AO13" s="10" t="s">
        <v>196</v>
      </c>
      <c r="AP13" s="10" t="s">
        <v>197</v>
      </c>
      <c r="AQ13" s="10" t="s">
        <v>198</v>
      </c>
      <c r="AR13" s="10" t="s">
        <v>199</v>
      </c>
      <c r="AS13" s="10" t="s">
        <v>200</v>
      </c>
      <c r="AT13" s="10" t="s">
        <v>201</v>
      </c>
      <c r="AU13" s="10" t="s">
        <v>202</v>
      </c>
      <c r="AV13" s="10" t="s">
        <v>203</v>
      </c>
      <c r="AW13" s="10" t="s">
        <v>204</v>
      </c>
      <c r="AX13" s="10" t="s">
        <v>205</v>
      </c>
      <c r="AY13" s="10" t="s">
        <v>206</v>
      </c>
      <c r="AZ13" s="10" t="s">
        <v>207</v>
      </c>
      <c r="BA13" s="10" t="s">
        <v>208</v>
      </c>
      <c r="BB13" s="10" t="s">
        <v>209</v>
      </c>
      <c r="BC13" s="10" t="s">
        <v>210</v>
      </c>
      <c r="BD13" s="10" t="s">
        <v>211</v>
      </c>
      <c r="BE13" s="11" t="s">
        <v>212</v>
      </c>
      <c r="BF13" s="11" t="s">
        <v>213</v>
      </c>
      <c r="BG13" s="11" t="s">
        <v>214</v>
      </c>
      <c r="BH13" s="11" t="s">
        <v>215</v>
      </c>
      <c r="BI13" s="11" t="s">
        <v>216</v>
      </c>
      <c r="BJ13" s="11" t="s">
        <v>217</v>
      </c>
      <c r="BK13" s="11" t="s">
        <v>218</v>
      </c>
      <c r="BL13" s="11" t="s">
        <v>219</v>
      </c>
      <c r="BM13" s="11" t="s">
        <v>220</v>
      </c>
      <c r="BN13" s="11" t="s">
        <v>221</v>
      </c>
      <c r="BO13" s="11" t="s">
        <v>222</v>
      </c>
      <c r="BP13" s="11" t="s">
        <v>223</v>
      </c>
      <c r="BQ13" s="11" t="s">
        <v>114</v>
      </c>
      <c r="BR13" s="11" t="s">
        <v>224</v>
      </c>
      <c r="BS13" s="11" t="s">
        <v>225</v>
      </c>
      <c r="BT13" s="11" t="s">
        <v>115</v>
      </c>
      <c r="BU13" s="11" t="s">
        <v>226</v>
      </c>
      <c r="BV13" s="11" t="s">
        <v>227</v>
      </c>
      <c r="BW13" s="10" t="s">
        <v>228</v>
      </c>
      <c r="BX13" s="10" t="s">
        <v>229</v>
      </c>
      <c r="BY13" s="10" t="s">
        <v>230</v>
      </c>
      <c r="BZ13" s="10" t="s">
        <v>231</v>
      </c>
      <c r="CA13" s="10" t="s">
        <v>232</v>
      </c>
      <c r="CB13" s="10" t="s">
        <v>233</v>
      </c>
      <c r="CC13" s="11" t="s">
        <v>234</v>
      </c>
      <c r="CD13" s="11" t="s">
        <v>235</v>
      </c>
      <c r="CE13" s="11" t="s">
        <v>236</v>
      </c>
      <c r="CF13" s="10" t="s">
        <v>237</v>
      </c>
      <c r="CG13" s="10" t="s">
        <v>238</v>
      </c>
      <c r="CH13" s="10" t="s">
        <v>239</v>
      </c>
      <c r="CI13" s="10" t="s">
        <v>240</v>
      </c>
      <c r="CJ13" s="10" t="s">
        <v>241</v>
      </c>
      <c r="CK13" s="10" t="s">
        <v>242</v>
      </c>
      <c r="CL13" s="10" t="s">
        <v>121</v>
      </c>
      <c r="CM13" s="10" t="s">
        <v>243</v>
      </c>
      <c r="CN13" s="10" t="s">
        <v>244</v>
      </c>
      <c r="CO13" s="11" t="s">
        <v>245</v>
      </c>
      <c r="CP13" s="11" t="s">
        <v>246</v>
      </c>
      <c r="CQ13" s="11" t="s">
        <v>247</v>
      </c>
      <c r="CR13" s="11" t="s">
        <v>248</v>
      </c>
      <c r="CS13" s="11" t="s">
        <v>249</v>
      </c>
      <c r="CT13" s="11" t="s">
        <v>250</v>
      </c>
      <c r="CU13" s="11" t="s">
        <v>251</v>
      </c>
      <c r="CV13" s="11" t="s">
        <v>252</v>
      </c>
      <c r="CW13" s="11" t="s">
        <v>253</v>
      </c>
      <c r="CX13" s="11" t="s">
        <v>254</v>
      </c>
      <c r="CY13" s="11" t="s">
        <v>255</v>
      </c>
      <c r="CZ13" s="11" t="s">
        <v>256</v>
      </c>
      <c r="DA13" s="11" t="s">
        <v>126</v>
      </c>
      <c r="DB13" s="11" t="s">
        <v>257</v>
      </c>
      <c r="DC13" s="11" t="s">
        <v>258</v>
      </c>
      <c r="DD13" s="11" t="s">
        <v>259</v>
      </c>
      <c r="DE13" s="11" t="s">
        <v>260</v>
      </c>
      <c r="DF13" s="11" t="s">
        <v>261</v>
      </c>
      <c r="DG13" s="10" t="s">
        <v>262</v>
      </c>
      <c r="DH13" s="10" t="s">
        <v>263</v>
      </c>
      <c r="DI13" s="10" t="s">
        <v>264</v>
      </c>
      <c r="DJ13" s="10" t="s">
        <v>265</v>
      </c>
      <c r="DK13" s="10" t="s">
        <v>266</v>
      </c>
      <c r="DL13" s="10" t="s">
        <v>267</v>
      </c>
      <c r="DM13" s="10" t="s">
        <v>268</v>
      </c>
      <c r="DN13" s="10" t="s">
        <v>269</v>
      </c>
      <c r="DO13" s="10" t="s">
        <v>270</v>
      </c>
      <c r="DP13" s="10" t="s">
        <v>271</v>
      </c>
      <c r="DQ13" s="10" t="s">
        <v>272</v>
      </c>
      <c r="DR13" s="10" t="s">
        <v>273</v>
      </c>
      <c r="DS13" s="10" t="s">
        <v>274</v>
      </c>
      <c r="DT13" s="10" t="s">
        <v>275</v>
      </c>
      <c r="DU13" s="10" t="s">
        <v>276</v>
      </c>
      <c r="DV13" s="10" t="s">
        <v>133</v>
      </c>
      <c r="DW13" s="10" t="s">
        <v>277</v>
      </c>
      <c r="DX13" s="10" t="s">
        <v>278</v>
      </c>
      <c r="DY13" s="10" t="s">
        <v>134</v>
      </c>
      <c r="DZ13" s="10" t="s">
        <v>279</v>
      </c>
      <c r="EA13" s="10" t="s">
        <v>280</v>
      </c>
      <c r="EB13" s="10" t="s">
        <v>281</v>
      </c>
      <c r="EC13" s="10" t="s">
        <v>282</v>
      </c>
      <c r="ED13" s="10" t="s">
        <v>283</v>
      </c>
      <c r="EE13" s="10" t="s">
        <v>284</v>
      </c>
      <c r="EF13" s="10" t="s">
        <v>285</v>
      </c>
      <c r="EG13" s="10" t="s">
        <v>286</v>
      </c>
      <c r="EH13" s="10" t="s">
        <v>287</v>
      </c>
      <c r="EI13" s="10" t="s">
        <v>288</v>
      </c>
      <c r="EJ13" s="10" t="s">
        <v>289</v>
      </c>
      <c r="EK13" s="10" t="s">
        <v>290</v>
      </c>
      <c r="EL13" s="10" t="s">
        <v>291</v>
      </c>
      <c r="EM13" s="10" t="s">
        <v>292</v>
      </c>
      <c r="EN13" s="10" t="s">
        <v>139</v>
      </c>
      <c r="EO13" s="10" t="s">
        <v>293</v>
      </c>
      <c r="EP13" s="10" t="s">
        <v>294</v>
      </c>
      <c r="EQ13" s="10" t="s">
        <v>295</v>
      </c>
      <c r="ER13" s="10" t="s">
        <v>296</v>
      </c>
      <c r="ES13" s="10" t="s">
        <v>297</v>
      </c>
      <c r="ET13" s="10" t="s">
        <v>298</v>
      </c>
      <c r="EU13" s="10" t="s">
        <v>299</v>
      </c>
      <c r="EV13" s="10" t="s">
        <v>300</v>
      </c>
      <c r="EW13" s="10" t="s">
        <v>142</v>
      </c>
      <c r="EX13" s="10" t="s">
        <v>301</v>
      </c>
      <c r="EY13" s="10" t="s">
        <v>302</v>
      </c>
      <c r="EZ13" s="10" t="s">
        <v>303</v>
      </c>
      <c r="FA13" s="10" t="s">
        <v>304</v>
      </c>
      <c r="FB13" s="10" t="s">
        <v>305</v>
      </c>
      <c r="FC13" s="10" t="s">
        <v>306</v>
      </c>
      <c r="FD13" s="10" t="s">
        <v>307</v>
      </c>
      <c r="FE13" s="10" t="s">
        <v>308</v>
      </c>
      <c r="FF13" s="10" t="s">
        <v>309</v>
      </c>
      <c r="FG13" s="10" t="s">
        <v>310</v>
      </c>
      <c r="FH13" s="10" t="s">
        <v>311</v>
      </c>
      <c r="FI13" s="11" t="s">
        <v>312</v>
      </c>
      <c r="FJ13" s="11" t="s">
        <v>313</v>
      </c>
      <c r="FK13" s="11" t="s">
        <v>314</v>
      </c>
      <c r="FL13" s="11" t="s">
        <v>315</v>
      </c>
      <c r="FM13" s="11" t="s">
        <v>316</v>
      </c>
      <c r="FN13" s="11" t="s">
        <v>317</v>
      </c>
      <c r="FO13" s="11" t="s">
        <v>318</v>
      </c>
      <c r="FP13" s="11" t="s">
        <v>319</v>
      </c>
      <c r="FQ13" s="11" t="s">
        <v>320</v>
      </c>
      <c r="FR13" s="11" t="s">
        <v>321</v>
      </c>
      <c r="FS13" s="11" t="s">
        <v>322</v>
      </c>
      <c r="FT13" s="11" t="s">
        <v>323</v>
      </c>
      <c r="FU13" s="11" t="s">
        <v>324</v>
      </c>
      <c r="FV13" s="11" t="s">
        <v>325</v>
      </c>
      <c r="FW13" s="11" t="s">
        <v>326</v>
      </c>
      <c r="FX13" s="11" t="s">
        <v>327</v>
      </c>
      <c r="FY13" s="11" t="s">
        <v>328</v>
      </c>
      <c r="FZ13" s="11" t="s">
        <v>329</v>
      </c>
      <c r="GA13" s="10" t="s">
        <v>330</v>
      </c>
      <c r="GB13" s="10" t="s">
        <v>331</v>
      </c>
      <c r="GC13" s="10" t="s">
        <v>332</v>
      </c>
      <c r="GD13" s="10" t="s">
        <v>333</v>
      </c>
      <c r="GE13" s="10" t="s">
        <v>334</v>
      </c>
      <c r="GF13" s="10" t="s">
        <v>335</v>
      </c>
      <c r="GG13" s="10" t="s">
        <v>336</v>
      </c>
      <c r="GH13" s="10" t="s">
        <v>337</v>
      </c>
      <c r="GI13" s="10" t="s">
        <v>338</v>
      </c>
      <c r="GJ13" s="10" t="s">
        <v>339</v>
      </c>
      <c r="GK13" s="10" t="s">
        <v>340</v>
      </c>
      <c r="GL13" s="10" t="s">
        <v>341</v>
      </c>
      <c r="GM13" s="10" t="s">
        <v>342</v>
      </c>
      <c r="GN13" s="10" t="s">
        <v>343</v>
      </c>
      <c r="GO13" s="10" t="s">
        <v>344</v>
      </c>
      <c r="GP13" s="10" t="s">
        <v>345</v>
      </c>
      <c r="GQ13" s="10" t="s">
        <v>346</v>
      </c>
      <c r="GR13" s="10" t="s">
        <v>347</v>
      </c>
    </row>
    <row r="14" spans="1:200" ht="15.75" x14ac:dyDescent="0.25">
      <c r="A14" s="12">
        <v>1</v>
      </c>
      <c r="B14" s="13" t="s">
        <v>379</v>
      </c>
      <c r="C14" s="14">
        <v>1</v>
      </c>
      <c r="D14" s="14"/>
      <c r="E14" s="14"/>
      <c r="F14" s="19">
        <v>1</v>
      </c>
      <c r="G14" s="19"/>
      <c r="H14" s="19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/>
      <c r="Y14" s="13">
        <v>1</v>
      </c>
      <c r="Z14" s="13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6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19">
        <v>1</v>
      </c>
      <c r="BF14" s="19"/>
      <c r="BG14" s="19"/>
      <c r="BH14" s="21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17"/>
      <c r="BX14" s="15">
        <v>1</v>
      </c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/>
      <c r="EC14" s="15">
        <v>1</v>
      </c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/>
      <c r="EO14" s="15">
        <v>1</v>
      </c>
      <c r="EP14" s="15"/>
      <c r="EQ14" s="9">
        <v>1</v>
      </c>
      <c r="ER14" s="9"/>
      <c r="ES14" s="9"/>
      <c r="ET14" s="9">
        <v>1</v>
      </c>
      <c r="EU14" s="9"/>
      <c r="EV14" s="9"/>
      <c r="EW14" s="9">
        <v>1</v>
      </c>
      <c r="EX14" s="9"/>
      <c r="EY14" s="9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9">
        <v>1</v>
      </c>
      <c r="FJ14" s="9"/>
      <c r="FK14" s="9"/>
      <c r="FL14" s="9">
        <v>1</v>
      </c>
      <c r="FM14" s="9"/>
      <c r="FN14" s="9"/>
      <c r="FO14" s="9">
        <v>1</v>
      </c>
      <c r="FP14" s="9"/>
      <c r="FQ14" s="9"/>
      <c r="FR14" s="9">
        <v>1</v>
      </c>
      <c r="FS14" s="9"/>
      <c r="FT14" s="9"/>
      <c r="FU14" s="9">
        <v>1</v>
      </c>
      <c r="FV14" s="9"/>
      <c r="FW14" s="9"/>
      <c r="FX14" s="9">
        <v>1</v>
      </c>
      <c r="FY14" s="9"/>
      <c r="FZ14" s="9"/>
      <c r="GA14" s="9"/>
      <c r="GB14" s="9">
        <v>1</v>
      </c>
      <c r="GC14" s="9"/>
      <c r="GD14" s="9">
        <v>1</v>
      </c>
      <c r="GE14" s="9"/>
      <c r="GF14" s="9"/>
      <c r="GG14" s="9">
        <v>1</v>
      </c>
      <c r="GH14" s="9"/>
      <c r="GI14" s="9"/>
      <c r="GJ14" s="9">
        <v>1</v>
      </c>
      <c r="GK14" s="9"/>
      <c r="GL14" s="9"/>
      <c r="GM14" s="9">
        <v>1</v>
      </c>
      <c r="GN14" s="9"/>
      <c r="GO14" s="9"/>
      <c r="GP14" s="9">
        <v>1</v>
      </c>
      <c r="GQ14" s="9"/>
      <c r="GR14" s="9"/>
    </row>
    <row r="15" spans="1:200" ht="15.75" x14ac:dyDescent="0.25">
      <c r="A15" s="18">
        <v>2</v>
      </c>
      <c r="B15" s="19" t="s">
        <v>360</v>
      </c>
      <c r="C15" s="8">
        <v>1</v>
      </c>
      <c r="D15" s="8"/>
      <c r="E15" s="8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20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15"/>
      <c r="BF15" s="15">
        <v>1</v>
      </c>
      <c r="BG15" s="15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21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>
        <v>1</v>
      </c>
      <c r="FS15" s="9"/>
      <c r="FT15" s="9"/>
      <c r="FU15" s="9">
        <v>1</v>
      </c>
      <c r="FV15" s="9"/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>
        <v>1</v>
      </c>
      <c r="GH15" s="9"/>
      <c r="GI15" s="9"/>
      <c r="GJ15" s="9">
        <v>1</v>
      </c>
      <c r="GK15" s="9"/>
      <c r="GL15" s="9"/>
      <c r="GM15" s="9">
        <v>1</v>
      </c>
      <c r="GN15" s="9"/>
      <c r="GO15" s="9"/>
      <c r="GP15" s="9">
        <v>1</v>
      </c>
      <c r="GQ15" s="9"/>
      <c r="GR15" s="9"/>
    </row>
    <row r="16" spans="1:200" ht="15.75" x14ac:dyDescent="0.25">
      <c r="A16" s="18">
        <v>3</v>
      </c>
      <c r="B16" s="19" t="s">
        <v>361</v>
      </c>
      <c r="C16" s="8">
        <v>1</v>
      </c>
      <c r="D16" s="8"/>
      <c r="E16" s="8"/>
      <c r="F16" s="19">
        <v>1</v>
      </c>
      <c r="G16" s="19"/>
      <c r="H16" s="19"/>
      <c r="I16" s="19">
        <v>1</v>
      </c>
      <c r="J16" s="19"/>
      <c r="K16" s="19"/>
      <c r="L16" s="19">
        <v>1</v>
      </c>
      <c r="M16" s="19"/>
      <c r="N16" s="19"/>
      <c r="O16" s="19">
        <v>1</v>
      </c>
      <c r="P16" s="19"/>
      <c r="Q16" s="19"/>
      <c r="R16" s="19">
        <v>1</v>
      </c>
      <c r="S16" s="19"/>
      <c r="T16" s="19"/>
      <c r="U16" s="19">
        <v>1</v>
      </c>
      <c r="V16" s="19"/>
      <c r="W16" s="19"/>
      <c r="X16" s="19">
        <v>1</v>
      </c>
      <c r="Y16" s="19"/>
      <c r="Z16" s="1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20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21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/>
      <c r="CG16" s="9">
        <v>1</v>
      </c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/>
      <c r="EU16" s="9">
        <v>1</v>
      </c>
      <c r="EV16" s="9"/>
      <c r="EW16" s="9"/>
      <c r="EX16" s="9">
        <v>1</v>
      </c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/>
      <c r="FS16" s="9">
        <v>1</v>
      </c>
      <c r="FT16" s="9"/>
      <c r="FU16" s="9"/>
      <c r="FV16" s="9">
        <v>1</v>
      </c>
      <c r="FW16" s="9"/>
      <c r="FX16" s="9"/>
      <c r="FY16" s="9">
        <v>1</v>
      </c>
      <c r="FZ16" s="9"/>
      <c r="GA16" s="9">
        <v>1</v>
      </c>
      <c r="GB16" s="9"/>
      <c r="GC16" s="9"/>
      <c r="GD16" s="9">
        <v>1</v>
      </c>
      <c r="GE16" s="9"/>
      <c r="GF16" s="9"/>
      <c r="GG16" s="9">
        <v>1</v>
      </c>
      <c r="GH16" s="9"/>
      <c r="GI16" s="9"/>
      <c r="GJ16" s="9">
        <v>1</v>
      </c>
      <c r="GK16" s="9"/>
      <c r="GL16" s="9"/>
      <c r="GM16" s="9"/>
      <c r="GN16" s="9">
        <v>1</v>
      </c>
      <c r="GO16" s="9"/>
      <c r="GP16" s="9"/>
      <c r="GQ16" s="9">
        <v>1</v>
      </c>
      <c r="GR16" s="9"/>
    </row>
    <row r="17" spans="1:200" ht="15.75" x14ac:dyDescent="0.25">
      <c r="A17" s="18">
        <v>4</v>
      </c>
      <c r="B17" s="19" t="s">
        <v>362</v>
      </c>
      <c r="C17" s="8"/>
      <c r="D17" s="8">
        <v>1</v>
      </c>
      <c r="E17" s="8"/>
      <c r="F17" s="19"/>
      <c r="G17" s="19">
        <v>1</v>
      </c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/>
      <c r="R17" s="19"/>
      <c r="S17" s="19">
        <v>1</v>
      </c>
      <c r="T17" s="19"/>
      <c r="U17" s="19">
        <v>1</v>
      </c>
      <c r="V17" s="19"/>
      <c r="W17" s="19"/>
      <c r="X17" s="19">
        <v>1</v>
      </c>
      <c r="Y17" s="19"/>
      <c r="Z17" s="19"/>
      <c r="AA17" s="9">
        <v>1</v>
      </c>
      <c r="AB17" s="9"/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20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9"/>
      <c r="BO17" s="9">
        <v>1</v>
      </c>
      <c r="BP17" s="9"/>
      <c r="BQ17" s="9"/>
      <c r="BR17" s="9">
        <v>1</v>
      </c>
      <c r="BS17" s="9"/>
      <c r="BT17" s="9"/>
      <c r="BU17" s="9">
        <v>1</v>
      </c>
      <c r="BV17" s="9"/>
      <c r="BW17" s="21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/>
      <c r="CV17" s="9">
        <v>1</v>
      </c>
      <c r="CW17" s="9"/>
      <c r="CX17" s="9">
        <v>1</v>
      </c>
      <c r="CY17" s="9"/>
      <c r="CZ17" s="9"/>
      <c r="DA17" s="9"/>
      <c r="DB17" s="9">
        <v>1</v>
      </c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>
        <v>1</v>
      </c>
      <c r="DL17" s="9"/>
      <c r="DM17" s="9"/>
      <c r="DN17" s="9">
        <v>1</v>
      </c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/>
      <c r="DZ17" s="9">
        <v>1</v>
      </c>
      <c r="EA17" s="9"/>
      <c r="EB17" s="9"/>
      <c r="EC17" s="9">
        <v>1</v>
      </c>
      <c r="ED17" s="9"/>
      <c r="EE17" s="9"/>
      <c r="EF17" s="9">
        <v>1</v>
      </c>
      <c r="EG17" s="9"/>
      <c r="EH17" s="9"/>
      <c r="EI17" s="9">
        <v>1</v>
      </c>
      <c r="EJ17" s="9"/>
      <c r="EK17" s="9"/>
      <c r="EL17" s="9">
        <v>1</v>
      </c>
      <c r="EM17" s="9"/>
      <c r="EN17" s="9"/>
      <c r="EO17" s="9">
        <v>1</v>
      </c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/>
      <c r="FM17" s="9">
        <v>1</v>
      </c>
      <c r="FN17" s="9"/>
      <c r="FO17" s="9"/>
      <c r="FP17" s="9">
        <v>1</v>
      </c>
      <c r="FQ17" s="9"/>
      <c r="FR17" s="9"/>
      <c r="FS17" s="9">
        <v>1</v>
      </c>
      <c r="FT17" s="9"/>
      <c r="FU17" s="9">
        <v>1</v>
      </c>
      <c r="FV17" s="9"/>
      <c r="FW17" s="9"/>
      <c r="FX17" s="9">
        <v>1</v>
      </c>
      <c r="FY17" s="9"/>
      <c r="FZ17" s="9"/>
      <c r="GA17" s="9"/>
      <c r="GB17" s="9">
        <v>1</v>
      </c>
      <c r="GC17" s="9"/>
      <c r="GD17" s="9"/>
      <c r="GE17" s="9">
        <v>1</v>
      </c>
      <c r="GF17" s="9"/>
      <c r="GG17" s="9"/>
      <c r="GH17" s="9">
        <v>1</v>
      </c>
      <c r="GI17" s="9"/>
      <c r="GJ17" s="9"/>
      <c r="GK17" s="9">
        <v>1</v>
      </c>
      <c r="GL17" s="9"/>
      <c r="GM17" s="9"/>
      <c r="GN17" s="9">
        <v>1</v>
      </c>
      <c r="GO17" s="9"/>
      <c r="GP17" s="9">
        <v>1</v>
      </c>
      <c r="GQ17" s="9"/>
      <c r="GR17" s="9"/>
    </row>
    <row r="18" spans="1:200" ht="15.75" x14ac:dyDescent="0.25">
      <c r="A18" s="18">
        <v>5</v>
      </c>
      <c r="B18" s="19" t="s">
        <v>363</v>
      </c>
      <c r="C18" s="8">
        <v>1</v>
      </c>
      <c r="D18" s="8"/>
      <c r="E18" s="8"/>
      <c r="F18" s="19">
        <v>1</v>
      </c>
      <c r="G18" s="19"/>
      <c r="H18" s="19"/>
      <c r="I18" s="19">
        <v>1</v>
      </c>
      <c r="J18" s="19"/>
      <c r="K18" s="19"/>
      <c r="L18" s="19">
        <v>1</v>
      </c>
      <c r="M18" s="19"/>
      <c r="N18" s="19"/>
      <c r="O18" s="19">
        <v>1</v>
      </c>
      <c r="P18" s="19"/>
      <c r="Q18" s="19"/>
      <c r="R18" s="19">
        <v>1</v>
      </c>
      <c r="S18" s="19"/>
      <c r="T18" s="19"/>
      <c r="U18" s="19"/>
      <c r="V18" s="19">
        <v>1</v>
      </c>
      <c r="W18" s="19"/>
      <c r="X18" s="19"/>
      <c r="Y18" s="19">
        <v>1</v>
      </c>
      <c r="Z18" s="1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20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>
        <v>1</v>
      </c>
      <c r="BS18" s="9"/>
      <c r="BT18" s="9"/>
      <c r="BU18" s="9">
        <v>1</v>
      </c>
      <c r="BV18" s="9"/>
      <c r="BW18" s="21">
        <v>1</v>
      </c>
      <c r="BX18" s="9"/>
      <c r="BY18" s="9"/>
      <c r="BZ18" s="9"/>
      <c r="CA18" s="9">
        <v>1</v>
      </c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/>
      <c r="DQ18" s="9">
        <v>1</v>
      </c>
      <c r="DR18" s="9"/>
      <c r="DS18" s="9"/>
      <c r="DT18" s="9">
        <v>1</v>
      </c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/>
      <c r="FA18" s="9">
        <v>1</v>
      </c>
      <c r="FB18" s="9"/>
      <c r="FC18" s="9"/>
      <c r="FD18" s="9">
        <v>1</v>
      </c>
      <c r="FE18" s="9"/>
      <c r="FF18" s="9"/>
      <c r="FG18" s="9">
        <v>1</v>
      </c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/>
      <c r="FV18" s="9">
        <v>1</v>
      </c>
      <c r="FW18" s="9"/>
      <c r="FX18" s="9"/>
      <c r="FY18" s="9">
        <v>1</v>
      </c>
      <c r="FZ18" s="9"/>
      <c r="GA18" s="9">
        <v>1</v>
      </c>
      <c r="GB18" s="9"/>
      <c r="GC18" s="9"/>
      <c r="GD18" s="9">
        <v>1</v>
      </c>
      <c r="GE18" s="9"/>
      <c r="GF18" s="9"/>
      <c r="GG18" s="9">
        <v>1</v>
      </c>
      <c r="GH18" s="9"/>
      <c r="GI18" s="9"/>
      <c r="GJ18" s="9">
        <v>1</v>
      </c>
      <c r="GK18" s="9"/>
      <c r="GL18" s="9"/>
      <c r="GM18" s="9"/>
      <c r="GN18" s="9">
        <v>1</v>
      </c>
      <c r="GO18" s="9"/>
      <c r="GP18" s="9">
        <v>1</v>
      </c>
      <c r="GQ18" s="9"/>
      <c r="GR18" s="9"/>
    </row>
    <row r="19" spans="1:200" ht="15.75" x14ac:dyDescent="0.25">
      <c r="A19" s="18">
        <v>6</v>
      </c>
      <c r="B19" s="19" t="s">
        <v>364</v>
      </c>
      <c r="C19" s="8"/>
      <c r="D19" s="8">
        <v>1</v>
      </c>
      <c r="E19" s="8"/>
      <c r="F19" s="19"/>
      <c r="G19" s="19">
        <v>1</v>
      </c>
      <c r="H19" s="19"/>
      <c r="I19" s="19"/>
      <c r="J19" s="19">
        <v>1</v>
      </c>
      <c r="K19" s="19"/>
      <c r="L19" s="19"/>
      <c r="M19" s="19">
        <v>1</v>
      </c>
      <c r="N19" s="19"/>
      <c r="O19" s="19"/>
      <c r="P19" s="19">
        <v>1</v>
      </c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20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9"/>
      <c r="BO19" s="9">
        <v>1</v>
      </c>
      <c r="BP19" s="9"/>
      <c r="BQ19" s="9"/>
      <c r="BR19" s="9">
        <v>1</v>
      </c>
      <c r="BS19" s="9"/>
      <c r="BT19" s="9"/>
      <c r="BU19" s="9">
        <v>1</v>
      </c>
      <c r="BV19" s="9"/>
      <c r="BW19" s="21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/>
      <c r="CG19" s="9">
        <v>1</v>
      </c>
      <c r="CH19" s="9"/>
      <c r="CI19" s="9"/>
      <c r="CJ19" s="9">
        <v>1</v>
      </c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9">
        <v>1</v>
      </c>
      <c r="FM19" s="9"/>
      <c r="FN19" s="9"/>
      <c r="FO19" s="9">
        <v>1</v>
      </c>
      <c r="FP19" s="9"/>
      <c r="FQ19" s="9"/>
      <c r="FR19" s="9">
        <v>1</v>
      </c>
      <c r="FS19" s="9"/>
      <c r="FT19" s="9"/>
      <c r="FU19" s="9">
        <v>1</v>
      </c>
      <c r="FV19" s="9"/>
      <c r="FW19" s="9"/>
      <c r="FX19" s="9">
        <v>1</v>
      </c>
      <c r="FY19" s="9"/>
      <c r="FZ19" s="9"/>
      <c r="GA19" s="9">
        <v>1</v>
      </c>
      <c r="GB19" s="9"/>
      <c r="GC19" s="9"/>
      <c r="GD19" s="9">
        <v>1</v>
      </c>
      <c r="GE19" s="9"/>
      <c r="GF19" s="9"/>
      <c r="GG19" s="9">
        <v>1</v>
      </c>
      <c r="GH19" s="9"/>
      <c r="GI19" s="9"/>
      <c r="GJ19" s="9">
        <v>1</v>
      </c>
      <c r="GK19" s="9"/>
      <c r="GL19" s="9"/>
      <c r="GM19" s="9">
        <v>1</v>
      </c>
      <c r="GN19" s="9"/>
      <c r="GO19" s="9"/>
      <c r="GP19" s="9">
        <v>1</v>
      </c>
      <c r="GQ19" s="9"/>
      <c r="GR19" s="9"/>
    </row>
    <row r="20" spans="1:200" ht="15.75" x14ac:dyDescent="0.25">
      <c r="A20" s="18">
        <v>7</v>
      </c>
      <c r="B20" s="19" t="s">
        <v>365</v>
      </c>
      <c r="C20" s="8">
        <v>1</v>
      </c>
      <c r="D20" s="8"/>
      <c r="E20" s="8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20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21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/>
      <c r="CG20" s="9">
        <v>1</v>
      </c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/>
      <c r="EF20" s="9">
        <v>1</v>
      </c>
      <c r="EG20" s="9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>
        <v>1</v>
      </c>
      <c r="EU20" s="9"/>
      <c r="EV20" s="9"/>
      <c r="EW20" s="9"/>
      <c r="EX20" s="9">
        <v>1</v>
      </c>
      <c r="EY20" s="9"/>
      <c r="EZ20" s="9">
        <v>1</v>
      </c>
      <c r="FA20" s="9"/>
      <c r="FB20" s="9"/>
      <c r="FC20" s="9">
        <v>1</v>
      </c>
      <c r="FD20" s="9"/>
      <c r="FE20" s="9"/>
      <c r="FF20" s="9">
        <v>1</v>
      </c>
      <c r="FG20" s="9"/>
      <c r="FH20" s="9"/>
      <c r="FI20" s="9">
        <v>1</v>
      </c>
      <c r="FJ20" s="9"/>
      <c r="FK20" s="9"/>
      <c r="FL20" s="9"/>
      <c r="FM20" s="9">
        <v>1</v>
      </c>
      <c r="FN20" s="9"/>
      <c r="FO20" s="9"/>
      <c r="FP20" s="9">
        <v>1</v>
      </c>
      <c r="FQ20" s="9"/>
      <c r="FR20" s="9">
        <v>1</v>
      </c>
      <c r="FS20" s="9"/>
      <c r="FT20" s="9"/>
      <c r="FU20" s="9">
        <v>1</v>
      </c>
      <c r="FV20" s="9"/>
      <c r="FW20" s="9"/>
      <c r="FX20" s="9">
        <v>1</v>
      </c>
      <c r="FY20" s="9"/>
      <c r="FZ20" s="9"/>
      <c r="GA20" s="9">
        <v>1</v>
      </c>
      <c r="GB20" s="9"/>
      <c r="GC20" s="9"/>
      <c r="GD20" s="9">
        <v>1</v>
      </c>
      <c r="GE20" s="9"/>
      <c r="GF20" s="9"/>
      <c r="GG20" s="9">
        <v>1</v>
      </c>
      <c r="GH20" s="9"/>
      <c r="GI20" s="9"/>
      <c r="GJ20" s="9">
        <v>1</v>
      </c>
      <c r="GK20" s="9"/>
      <c r="GL20" s="9"/>
      <c r="GM20" s="9">
        <v>1</v>
      </c>
      <c r="GN20" s="9"/>
      <c r="GO20" s="9"/>
      <c r="GP20" s="9">
        <v>1</v>
      </c>
      <c r="GQ20" s="9"/>
      <c r="GR20" s="9"/>
    </row>
    <row r="21" spans="1:200" x14ac:dyDescent="0.25">
      <c r="A21" s="22">
        <v>8</v>
      </c>
      <c r="B21" s="25" t="s">
        <v>366</v>
      </c>
      <c r="C21" s="22">
        <v>1</v>
      </c>
      <c r="D21" s="22"/>
      <c r="E21" s="22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/>
      <c r="V21" s="9">
        <v>1</v>
      </c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/>
      <c r="AT21" s="9">
        <v>1</v>
      </c>
      <c r="AU21" s="20"/>
      <c r="AV21" s="9"/>
      <c r="AW21" s="9">
        <v>1</v>
      </c>
      <c r="AX21" s="9"/>
      <c r="AY21" s="9">
        <v>1</v>
      </c>
      <c r="AZ21" s="9"/>
      <c r="BA21" s="9"/>
      <c r="BB21" s="9">
        <v>1</v>
      </c>
      <c r="BC21" s="9"/>
      <c r="BD21" s="9"/>
      <c r="BE21" s="9"/>
      <c r="BF21" s="9">
        <v>1</v>
      </c>
      <c r="BG21" s="9"/>
      <c r="BH21" s="9">
        <v>1</v>
      </c>
      <c r="BI21" s="9"/>
      <c r="BJ21" s="9"/>
      <c r="BK21" s="9">
        <v>1</v>
      </c>
      <c r="BL21" s="9"/>
      <c r="BM21" s="9"/>
      <c r="BN21" s="9">
        <v>1</v>
      </c>
      <c r="BO21" s="9"/>
      <c r="BP21" s="9"/>
      <c r="BQ21" s="9">
        <v>1</v>
      </c>
      <c r="BR21" s="9"/>
      <c r="BS21" s="9"/>
      <c r="BT21" s="9">
        <v>1</v>
      </c>
      <c r="BU21" s="9"/>
      <c r="BV21" s="9"/>
      <c r="BW21" s="21">
        <v>1</v>
      </c>
      <c r="BX21" s="9"/>
      <c r="BY21" s="9"/>
      <c r="BZ21" s="9">
        <v>1</v>
      </c>
      <c r="CA21" s="9"/>
      <c r="CB21" s="9"/>
      <c r="CC21" s="9">
        <v>1</v>
      </c>
      <c r="CD21" s="9"/>
      <c r="CE21" s="9"/>
      <c r="CF21" s="9">
        <v>1</v>
      </c>
      <c r="CG21" s="9"/>
      <c r="CH21" s="9"/>
      <c r="CI21" s="9">
        <v>1</v>
      </c>
      <c r="CJ21" s="9"/>
      <c r="CK21" s="9"/>
      <c r="CL21" s="9">
        <v>1</v>
      </c>
      <c r="CM21" s="9"/>
      <c r="CN21" s="9"/>
      <c r="CO21" s="9">
        <v>1</v>
      </c>
      <c r="CP21" s="9"/>
      <c r="CQ21" s="9"/>
      <c r="CR21" s="9">
        <v>1</v>
      </c>
      <c r="CS21" s="9"/>
      <c r="CT21" s="9"/>
      <c r="CU21" s="9">
        <v>1</v>
      </c>
      <c r="CV21" s="9"/>
      <c r="CW21" s="9"/>
      <c r="CX21" s="9">
        <v>1</v>
      </c>
      <c r="CY21" s="9"/>
      <c r="CZ21" s="9"/>
      <c r="DA21" s="9">
        <v>1</v>
      </c>
      <c r="DB21" s="9"/>
      <c r="DC21" s="9"/>
      <c r="DD21" s="9">
        <v>1</v>
      </c>
      <c r="DE21" s="9"/>
      <c r="DF21" s="9"/>
      <c r="DG21" s="9">
        <v>1</v>
      </c>
      <c r="DH21" s="9"/>
      <c r="DI21" s="9"/>
      <c r="DJ21" s="9">
        <v>1</v>
      </c>
      <c r="DK21" s="9"/>
      <c r="DL21" s="9"/>
      <c r="DM21" s="9">
        <v>1</v>
      </c>
      <c r="DN21" s="9"/>
      <c r="DO21" s="9"/>
      <c r="DP21" s="9">
        <v>1</v>
      </c>
      <c r="DQ21" s="9"/>
      <c r="DR21" s="9"/>
      <c r="DS21" s="9">
        <v>1</v>
      </c>
      <c r="DT21" s="9"/>
      <c r="DU21" s="9"/>
      <c r="DV21" s="9">
        <v>1</v>
      </c>
      <c r="DW21" s="9"/>
      <c r="DX21" s="9"/>
      <c r="DY21" s="9"/>
      <c r="DZ21" s="9">
        <v>1</v>
      </c>
      <c r="EA21" s="9"/>
      <c r="EB21" s="9">
        <v>1</v>
      </c>
      <c r="EC21" s="9"/>
      <c r="ED21" s="9"/>
      <c r="EE21" s="9">
        <v>1</v>
      </c>
      <c r="EF21" s="9"/>
      <c r="EG21" s="9"/>
      <c r="EH21" s="9">
        <v>1</v>
      </c>
      <c r="EI21" s="9"/>
      <c r="EJ21" s="9"/>
      <c r="EK21" s="9">
        <v>1</v>
      </c>
      <c r="EL21" s="9"/>
      <c r="EM21" s="9"/>
      <c r="EN21" s="9">
        <v>1</v>
      </c>
      <c r="EO21" s="9"/>
      <c r="EP21" s="9"/>
      <c r="EQ21" s="9"/>
      <c r="ER21" s="9">
        <v>1</v>
      </c>
      <c r="ES21" s="9"/>
      <c r="ET21" s="9"/>
      <c r="EU21" s="9">
        <v>1</v>
      </c>
      <c r="EV21" s="9"/>
      <c r="EW21" s="9"/>
      <c r="EX21" s="9">
        <v>1</v>
      </c>
      <c r="EY21" s="9"/>
      <c r="EZ21" s="9"/>
      <c r="FA21" s="9">
        <v>1</v>
      </c>
      <c r="FB21" s="9"/>
      <c r="FC21" s="9">
        <v>1</v>
      </c>
      <c r="FD21" s="9"/>
      <c r="FE21" s="9"/>
      <c r="FF21" s="9">
        <v>1</v>
      </c>
      <c r="FG21" s="9"/>
      <c r="FH21" s="9"/>
      <c r="FI21" s="9">
        <v>1</v>
      </c>
      <c r="FJ21" s="9"/>
      <c r="FK21" s="9"/>
      <c r="FL21" s="9">
        <v>1</v>
      </c>
      <c r="FM21" s="9"/>
      <c r="FN21" s="9"/>
      <c r="FO21" s="9">
        <v>1</v>
      </c>
      <c r="FP21" s="9"/>
      <c r="FQ21" s="9"/>
      <c r="FR21" s="9">
        <v>1</v>
      </c>
      <c r="FS21" s="9"/>
      <c r="FT21" s="9"/>
      <c r="FU21" s="9">
        <v>1</v>
      </c>
      <c r="FV21" s="9"/>
      <c r="FW21" s="9"/>
      <c r="FX21" s="9">
        <v>1</v>
      </c>
      <c r="FY21" s="9"/>
      <c r="FZ21" s="9"/>
      <c r="GA21" s="9">
        <v>1</v>
      </c>
      <c r="GB21" s="9"/>
      <c r="GC21" s="9"/>
      <c r="GD21" s="9">
        <v>1</v>
      </c>
      <c r="GE21" s="9"/>
      <c r="GF21" s="9"/>
      <c r="GG21" s="9">
        <v>1</v>
      </c>
      <c r="GH21" s="9"/>
      <c r="GI21" s="9"/>
      <c r="GJ21" s="9"/>
      <c r="GK21" s="9">
        <v>1</v>
      </c>
      <c r="GL21" s="9"/>
      <c r="GM21" s="9">
        <v>1</v>
      </c>
      <c r="GN21" s="9"/>
      <c r="GO21" s="9"/>
      <c r="GP21" s="9"/>
      <c r="GQ21" s="9">
        <v>1</v>
      </c>
      <c r="GR21" s="9"/>
    </row>
    <row r="22" spans="1:200" x14ac:dyDescent="0.25">
      <c r="A22" s="22">
        <v>9</v>
      </c>
      <c r="B22" s="25" t="s">
        <v>367</v>
      </c>
      <c r="C22" s="22">
        <v>1</v>
      </c>
      <c r="D22" s="22"/>
      <c r="E22" s="22"/>
      <c r="F22" s="9">
        <v>1</v>
      </c>
      <c r="G22" s="9"/>
      <c r="H22" s="9"/>
      <c r="I22" s="9"/>
      <c r="J22" s="9">
        <v>1</v>
      </c>
      <c r="K22" s="9"/>
      <c r="L22" s="9"/>
      <c r="M22" s="9">
        <v>1</v>
      </c>
      <c r="N22" s="9"/>
      <c r="O22" s="9">
        <v>1</v>
      </c>
      <c r="P22" s="9"/>
      <c r="Q22" s="9"/>
      <c r="R22" s="9"/>
      <c r="S22" s="9">
        <v>1</v>
      </c>
      <c r="T22" s="9"/>
      <c r="U22" s="9">
        <v>1</v>
      </c>
      <c r="V22" s="9"/>
      <c r="W22" s="9"/>
      <c r="X22" s="9"/>
      <c r="Y22" s="9">
        <v>1</v>
      </c>
      <c r="Z22" s="9"/>
      <c r="AA22" s="9">
        <v>1</v>
      </c>
      <c r="AB22" s="9"/>
      <c r="AC22" s="9"/>
      <c r="AD22" s="9">
        <v>1</v>
      </c>
      <c r="AE22" s="9"/>
      <c r="AF22" s="9"/>
      <c r="AG22" s="9">
        <v>1</v>
      </c>
      <c r="AH22" s="9"/>
      <c r="AI22" s="9"/>
      <c r="AJ22" s="9">
        <v>1</v>
      </c>
      <c r="AK22" s="9"/>
      <c r="AL22" s="9"/>
      <c r="AM22" s="9">
        <v>1</v>
      </c>
      <c r="AN22" s="9"/>
      <c r="AO22" s="9"/>
      <c r="AP22" s="9">
        <v>1</v>
      </c>
      <c r="AQ22" s="9"/>
      <c r="AR22" s="9"/>
      <c r="AS22" s="9">
        <v>1</v>
      </c>
      <c r="AT22" s="9"/>
      <c r="AU22" s="20"/>
      <c r="AV22" s="9">
        <v>1</v>
      </c>
      <c r="AW22" s="9"/>
      <c r="AX22" s="9"/>
      <c r="AY22" s="9">
        <v>1</v>
      </c>
      <c r="AZ22" s="9"/>
      <c r="BA22" s="9"/>
      <c r="BB22" s="9">
        <v>1</v>
      </c>
      <c r="BC22" s="9"/>
      <c r="BD22" s="9"/>
      <c r="BE22" s="9"/>
      <c r="BF22" s="9">
        <v>1</v>
      </c>
      <c r="BG22" s="9"/>
      <c r="BH22" s="9"/>
      <c r="BI22" s="9">
        <v>1</v>
      </c>
      <c r="BJ22" s="9"/>
      <c r="BK22" s="9"/>
      <c r="BL22" s="9">
        <v>1</v>
      </c>
      <c r="BM22" s="9"/>
      <c r="BN22" s="9"/>
      <c r="BO22" s="9">
        <v>1</v>
      </c>
      <c r="BP22" s="9"/>
      <c r="BQ22" s="9"/>
      <c r="BR22" s="9">
        <v>1</v>
      </c>
      <c r="BS22" s="9"/>
      <c r="BT22" s="9"/>
      <c r="BU22" s="9">
        <v>1</v>
      </c>
      <c r="BV22" s="9"/>
      <c r="BW22" s="21"/>
      <c r="BX22" s="9">
        <v>1</v>
      </c>
      <c r="BY22" s="9"/>
      <c r="BZ22" s="9"/>
      <c r="CA22" s="9">
        <v>1</v>
      </c>
      <c r="CB22" s="9"/>
      <c r="CC22" s="9">
        <v>1</v>
      </c>
      <c r="CD22" s="9"/>
      <c r="CE22" s="9"/>
      <c r="CF22" s="9">
        <v>1</v>
      </c>
      <c r="CG22" s="9"/>
      <c r="CH22" s="9"/>
      <c r="CI22" s="9">
        <v>1</v>
      </c>
      <c r="CJ22" s="9"/>
      <c r="CK22" s="9"/>
      <c r="CL22" s="9"/>
      <c r="CM22" s="9">
        <v>1</v>
      </c>
      <c r="CN22" s="9"/>
      <c r="CO22" s="9"/>
      <c r="CP22" s="9">
        <v>1</v>
      </c>
      <c r="CQ22" s="9"/>
      <c r="CR22" s="9"/>
      <c r="CS22" s="9">
        <v>1</v>
      </c>
      <c r="CT22" s="9"/>
      <c r="CU22" s="9"/>
      <c r="CV22" s="9">
        <v>1</v>
      </c>
      <c r="CW22" s="9"/>
      <c r="CX22" s="9"/>
      <c r="CY22" s="9">
        <v>1</v>
      </c>
      <c r="CZ22" s="9"/>
      <c r="DA22" s="9"/>
      <c r="DB22" s="9">
        <v>1</v>
      </c>
      <c r="DC22" s="9"/>
      <c r="DD22" s="9"/>
      <c r="DE22" s="9">
        <v>1</v>
      </c>
      <c r="DF22" s="9"/>
      <c r="DG22" s="9"/>
      <c r="DH22" s="9">
        <v>1</v>
      </c>
      <c r="DI22" s="9"/>
      <c r="DJ22" s="9"/>
      <c r="DK22" s="9">
        <v>1</v>
      </c>
      <c r="DL22" s="9"/>
      <c r="DM22" s="9"/>
      <c r="DN22" s="9">
        <v>1</v>
      </c>
      <c r="DO22" s="9"/>
      <c r="DP22" s="9"/>
      <c r="DQ22" s="9">
        <v>1</v>
      </c>
      <c r="DR22" s="9"/>
      <c r="DS22" s="9"/>
      <c r="DT22" s="9">
        <v>1</v>
      </c>
      <c r="DU22" s="9"/>
      <c r="DV22" s="9">
        <v>1</v>
      </c>
      <c r="DW22" s="9"/>
      <c r="DX22" s="9"/>
      <c r="DY22" s="9"/>
      <c r="DZ22" s="9">
        <v>1</v>
      </c>
      <c r="EA22" s="9"/>
      <c r="EB22" s="9"/>
      <c r="EC22" s="9">
        <v>1</v>
      </c>
      <c r="ED22" s="9"/>
      <c r="EE22" s="9">
        <v>1</v>
      </c>
      <c r="EF22" s="9"/>
      <c r="EG22" s="9"/>
      <c r="EH22" s="9"/>
      <c r="EI22" s="9">
        <v>1</v>
      </c>
      <c r="EJ22" s="9"/>
      <c r="EK22" s="9">
        <v>1</v>
      </c>
      <c r="EL22" s="9"/>
      <c r="EM22" s="9"/>
      <c r="EN22" s="9">
        <v>1</v>
      </c>
      <c r="EO22" s="9"/>
      <c r="EP22" s="9"/>
      <c r="EQ22" s="9">
        <v>1</v>
      </c>
      <c r="ER22" s="9"/>
      <c r="ES22" s="9"/>
      <c r="ET22" s="9">
        <v>1</v>
      </c>
      <c r="EU22" s="9"/>
      <c r="EV22" s="9"/>
      <c r="EW22" s="9">
        <v>1</v>
      </c>
      <c r="EX22" s="9"/>
      <c r="EY22" s="9"/>
      <c r="EZ22" s="9">
        <v>1</v>
      </c>
      <c r="FA22" s="9"/>
      <c r="FB22" s="9"/>
      <c r="FC22" s="9"/>
      <c r="FD22" s="9">
        <v>1</v>
      </c>
      <c r="FE22" s="9"/>
      <c r="FF22" s="9">
        <v>1</v>
      </c>
      <c r="FG22" s="9"/>
      <c r="FH22" s="9"/>
      <c r="FI22" s="9">
        <v>1</v>
      </c>
      <c r="FJ22" s="9"/>
      <c r="FK22" s="9"/>
      <c r="FL22" s="9">
        <v>1</v>
      </c>
      <c r="FM22" s="9"/>
      <c r="FN22" s="9"/>
      <c r="FO22" s="9">
        <v>1</v>
      </c>
      <c r="FP22" s="9"/>
      <c r="FQ22" s="9"/>
      <c r="FR22" s="9"/>
      <c r="FS22" s="9">
        <v>1</v>
      </c>
      <c r="FT22" s="9"/>
      <c r="FU22" s="9">
        <v>1</v>
      </c>
      <c r="FV22" s="9"/>
      <c r="FW22" s="9"/>
      <c r="FX22" s="9">
        <v>1</v>
      </c>
      <c r="FY22" s="9"/>
      <c r="FZ22" s="9"/>
      <c r="GA22" s="9">
        <v>1</v>
      </c>
      <c r="GB22" s="9"/>
      <c r="GC22" s="9"/>
      <c r="GD22" s="9">
        <v>1</v>
      </c>
      <c r="GE22" s="9"/>
      <c r="GF22" s="9"/>
      <c r="GG22" s="9">
        <v>1</v>
      </c>
      <c r="GH22" s="9"/>
      <c r="GI22" s="9"/>
      <c r="GJ22" s="9">
        <v>1</v>
      </c>
      <c r="GK22" s="9"/>
      <c r="GL22" s="9"/>
      <c r="GM22" s="9">
        <v>1</v>
      </c>
      <c r="GN22" s="9"/>
      <c r="GO22" s="9"/>
      <c r="GP22" s="9"/>
      <c r="GQ22" s="9">
        <v>1</v>
      </c>
      <c r="GR22" s="9"/>
    </row>
    <row r="23" spans="1:200" x14ac:dyDescent="0.25">
      <c r="A23" s="22">
        <v>10</v>
      </c>
      <c r="B23" s="25" t="s">
        <v>368</v>
      </c>
      <c r="C23" s="22"/>
      <c r="D23" s="22">
        <v>1</v>
      </c>
      <c r="E23" s="22"/>
      <c r="F23" s="9"/>
      <c r="G23" s="9">
        <v>1</v>
      </c>
      <c r="H23" s="9"/>
      <c r="I23" s="9">
        <v>1</v>
      </c>
      <c r="J23" s="9"/>
      <c r="K23" s="9"/>
      <c r="L23" s="9">
        <v>1</v>
      </c>
      <c r="M23" s="9"/>
      <c r="N23" s="9"/>
      <c r="O23" s="9"/>
      <c r="P23" s="9">
        <v>1</v>
      </c>
      <c r="Q23" s="9"/>
      <c r="R23" s="9">
        <v>1</v>
      </c>
      <c r="S23" s="9"/>
      <c r="T23" s="9"/>
      <c r="U23" s="9"/>
      <c r="V23" s="9">
        <v>1</v>
      </c>
      <c r="W23" s="9"/>
      <c r="X23" s="9">
        <v>1</v>
      </c>
      <c r="Y23" s="9"/>
      <c r="Z23" s="9"/>
      <c r="AA23" s="9"/>
      <c r="AB23" s="9">
        <v>1</v>
      </c>
      <c r="AC23" s="9"/>
      <c r="AD23" s="9"/>
      <c r="AE23" s="9">
        <v>1</v>
      </c>
      <c r="AF23" s="9"/>
      <c r="AG23" s="9"/>
      <c r="AH23" s="9">
        <v>1</v>
      </c>
      <c r="AI23" s="9"/>
      <c r="AJ23" s="9"/>
      <c r="AK23" s="9">
        <v>1</v>
      </c>
      <c r="AL23" s="9"/>
      <c r="AM23" s="9"/>
      <c r="AN23" s="9">
        <v>1</v>
      </c>
      <c r="AO23" s="9"/>
      <c r="AP23" s="9"/>
      <c r="AQ23" s="9">
        <v>1</v>
      </c>
      <c r="AR23" s="9"/>
      <c r="AS23" s="9">
        <v>1</v>
      </c>
      <c r="AT23" s="9"/>
      <c r="AU23" s="20"/>
      <c r="AV23" s="9">
        <v>1</v>
      </c>
      <c r="AW23" s="9"/>
      <c r="AX23" s="9"/>
      <c r="AY23" s="9"/>
      <c r="AZ23" s="9">
        <v>1</v>
      </c>
      <c r="BA23" s="9"/>
      <c r="BB23" s="9"/>
      <c r="BC23" s="9">
        <v>1</v>
      </c>
      <c r="BD23" s="9"/>
      <c r="BE23" s="9">
        <v>1</v>
      </c>
      <c r="BF23" s="9"/>
      <c r="BG23" s="9"/>
      <c r="BH23" s="9">
        <v>1</v>
      </c>
      <c r="BI23" s="9"/>
      <c r="BJ23" s="9"/>
      <c r="BK23" s="9">
        <v>1</v>
      </c>
      <c r="BL23" s="9"/>
      <c r="BM23" s="9"/>
      <c r="BN23" s="9">
        <v>1</v>
      </c>
      <c r="BO23" s="9"/>
      <c r="BP23" s="9"/>
      <c r="BQ23" s="9">
        <v>1</v>
      </c>
      <c r="BR23" s="9"/>
      <c r="BS23" s="9"/>
      <c r="BT23" s="9">
        <v>1</v>
      </c>
      <c r="BU23" s="9"/>
      <c r="BV23" s="9"/>
      <c r="BW23" s="21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>
        <v>1</v>
      </c>
      <c r="CJ23" s="9"/>
      <c r="CK23" s="9"/>
      <c r="CL23" s="9">
        <v>1</v>
      </c>
      <c r="CM23" s="9"/>
      <c r="CN23" s="9"/>
      <c r="CO23" s="9">
        <v>1</v>
      </c>
      <c r="CP23" s="9"/>
      <c r="CQ23" s="9"/>
      <c r="CR23" s="9">
        <v>1</v>
      </c>
      <c r="CS23" s="9"/>
      <c r="CT23" s="9"/>
      <c r="CU23" s="9">
        <v>1</v>
      </c>
      <c r="CV23" s="9"/>
      <c r="CW23" s="9"/>
      <c r="CX23" s="9">
        <v>1</v>
      </c>
      <c r="CY23" s="9"/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9">
        <v>1</v>
      </c>
      <c r="DT23" s="9"/>
      <c r="DU23" s="9"/>
      <c r="DV23" s="9">
        <v>1</v>
      </c>
      <c r="DW23" s="9"/>
      <c r="DX23" s="9"/>
      <c r="DY23" s="9">
        <v>1</v>
      </c>
      <c r="DZ23" s="9"/>
      <c r="EA23" s="9"/>
      <c r="EB23" s="9">
        <v>1</v>
      </c>
      <c r="EC23" s="9"/>
      <c r="ED23" s="9"/>
      <c r="EE23" s="9">
        <v>1</v>
      </c>
      <c r="EF23" s="9"/>
      <c r="EG23" s="9"/>
      <c r="EH23" s="9">
        <v>1</v>
      </c>
      <c r="EI23" s="9"/>
      <c r="EJ23" s="9"/>
      <c r="EK23" s="9">
        <v>1</v>
      </c>
      <c r="EL23" s="9"/>
      <c r="EM23" s="9"/>
      <c r="EN23" s="9">
        <v>1</v>
      </c>
      <c r="EO23" s="9"/>
      <c r="EP23" s="9"/>
      <c r="EQ23" s="9">
        <v>1</v>
      </c>
      <c r="ER23" s="9"/>
      <c r="ES23" s="9"/>
      <c r="ET23" s="9">
        <v>1</v>
      </c>
      <c r="EU23" s="9"/>
      <c r="EV23" s="9"/>
      <c r="EW23" s="9">
        <v>1</v>
      </c>
      <c r="EX23" s="9"/>
      <c r="EY23" s="9"/>
      <c r="EZ23" s="9">
        <v>1</v>
      </c>
      <c r="FA23" s="9"/>
      <c r="FB23" s="9"/>
      <c r="FC23" s="9">
        <v>1</v>
      </c>
      <c r="FD23" s="9"/>
      <c r="FE23" s="9"/>
      <c r="FF23" s="9">
        <v>1</v>
      </c>
      <c r="FG23" s="9"/>
      <c r="FH23" s="9"/>
      <c r="FI23" s="9">
        <v>1</v>
      </c>
      <c r="FJ23" s="9"/>
      <c r="FK23" s="9"/>
      <c r="FL23" s="9">
        <v>1</v>
      </c>
      <c r="FM23" s="9"/>
      <c r="FN23" s="9"/>
      <c r="FO23" s="9">
        <v>1</v>
      </c>
      <c r="FP23" s="9"/>
      <c r="FQ23" s="9"/>
      <c r="FR23" s="9">
        <v>1</v>
      </c>
      <c r="FS23" s="9"/>
      <c r="FT23" s="9"/>
      <c r="FU23" s="9">
        <v>1</v>
      </c>
      <c r="FV23" s="9"/>
      <c r="FW23" s="9"/>
      <c r="FX23" s="9">
        <v>1</v>
      </c>
      <c r="FY23" s="9"/>
      <c r="FZ23" s="9"/>
      <c r="GA23" s="9">
        <v>1</v>
      </c>
      <c r="GB23" s="9"/>
      <c r="GC23" s="9"/>
      <c r="GD23" s="9">
        <v>1</v>
      </c>
      <c r="GE23" s="9"/>
      <c r="GF23" s="9"/>
      <c r="GG23" s="9">
        <v>1</v>
      </c>
      <c r="GH23" s="9"/>
      <c r="GI23" s="9"/>
      <c r="GJ23" s="9">
        <v>1</v>
      </c>
      <c r="GK23" s="9"/>
      <c r="GL23" s="9"/>
      <c r="GM23" s="9">
        <v>1</v>
      </c>
      <c r="GN23" s="9"/>
      <c r="GO23" s="9"/>
      <c r="GP23" s="9">
        <v>1</v>
      </c>
      <c r="GQ23" s="9"/>
      <c r="GR23" s="9"/>
    </row>
    <row r="24" spans="1:200" x14ac:dyDescent="0.25">
      <c r="A24" s="22">
        <v>11</v>
      </c>
      <c r="B24" s="25" t="s">
        <v>369</v>
      </c>
      <c r="C24" s="22">
        <v>1</v>
      </c>
      <c r="D24" s="22"/>
      <c r="E24" s="22"/>
      <c r="F24" s="9">
        <v>1</v>
      </c>
      <c r="G24" s="9"/>
      <c r="H24" s="9"/>
      <c r="I24" s="9">
        <v>1</v>
      </c>
      <c r="J24" s="9"/>
      <c r="K24" s="9"/>
      <c r="L24" s="9">
        <v>1</v>
      </c>
      <c r="M24" s="9"/>
      <c r="N24" s="9"/>
      <c r="O24" s="9">
        <v>1</v>
      </c>
      <c r="P24" s="9"/>
      <c r="Q24" s="9"/>
      <c r="R24" s="9"/>
      <c r="S24" s="9">
        <v>1</v>
      </c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20"/>
      <c r="AV24" s="9">
        <v>1</v>
      </c>
      <c r="AW24" s="9"/>
      <c r="AX24" s="9"/>
      <c r="AY24" s="9">
        <v>1</v>
      </c>
      <c r="AZ24" s="9"/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9">
        <v>1</v>
      </c>
      <c r="BL24" s="9"/>
      <c r="BM24" s="9"/>
      <c r="BN24" s="9">
        <v>1</v>
      </c>
      <c r="BO24" s="9"/>
      <c r="BP24" s="9"/>
      <c r="BQ24" s="9">
        <v>1</v>
      </c>
      <c r="BR24" s="9"/>
      <c r="BS24" s="9"/>
      <c r="BT24" s="9">
        <v>1</v>
      </c>
      <c r="BU24" s="9"/>
      <c r="BV24" s="9"/>
      <c r="BW24" s="21">
        <v>1</v>
      </c>
      <c r="BX24" s="9"/>
      <c r="BY24" s="9"/>
      <c r="BZ24" s="9">
        <v>1</v>
      </c>
      <c r="CA24" s="9"/>
      <c r="CB24" s="9"/>
      <c r="CC24" s="9">
        <v>1</v>
      </c>
      <c r="CD24" s="9"/>
      <c r="CE24" s="9"/>
      <c r="CF24" s="9">
        <v>1</v>
      </c>
      <c r="CG24" s="9"/>
      <c r="CH24" s="9"/>
      <c r="CI24" s="9">
        <v>1</v>
      </c>
      <c r="CJ24" s="9"/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>
        <v>1</v>
      </c>
      <c r="CY24" s="9"/>
      <c r="CZ24" s="9"/>
      <c r="DA24" s="9">
        <v>1</v>
      </c>
      <c r="DB24" s="9"/>
      <c r="DC24" s="9"/>
      <c r="DD24" s="9">
        <v>1</v>
      </c>
      <c r="DE24" s="9"/>
      <c r="DF24" s="9"/>
      <c r="DG24" s="9">
        <v>1</v>
      </c>
      <c r="DH24" s="9"/>
      <c r="DI24" s="9"/>
      <c r="DJ24" s="9">
        <v>1</v>
      </c>
      <c r="DK24" s="9"/>
      <c r="DL24" s="9"/>
      <c r="DM24" s="9">
        <v>1</v>
      </c>
      <c r="DN24" s="9"/>
      <c r="DO24" s="9"/>
      <c r="DP24" s="9">
        <v>1</v>
      </c>
      <c r="DQ24" s="9"/>
      <c r="DR24" s="9"/>
      <c r="DS24" s="9">
        <v>1</v>
      </c>
      <c r="DT24" s="9"/>
      <c r="DU24" s="9"/>
      <c r="DV24" s="9">
        <v>1</v>
      </c>
      <c r="DW24" s="9"/>
      <c r="DX24" s="9"/>
      <c r="DY24" s="9">
        <v>1</v>
      </c>
      <c r="DZ24" s="9"/>
      <c r="EA24" s="9"/>
      <c r="EB24" s="9">
        <v>1</v>
      </c>
      <c r="EC24" s="9"/>
      <c r="ED24" s="9"/>
      <c r="EE24" s="9">
        <v>1</v>
      </c>
      <c r="EF24" s="9"/>
      <c r="EG24" s="9"/>
      <c r="EH24" s="9">
        <v>1</v>
      </c>
      <c r="EI24" s="9"/>
      <c r="EJ24" s="9"/>
      <c r="EK24" s="9"/>
      <c r="EL24" s="9">
        <v>1</v>
      </c>
      <c r="EM24" s="9"/>
      <c r="EN24" s="9"/>
      <c r="EO24" s="9">
        <v>1</v>
      </c>
      <c r="EP24" s="9"/>
      <c r="EQ24" s="9">
        <v>1</v>
      </c>
      <c r="ER24" s="9"/>
      <c r="ES24" s="9"/>
      <c r="ET24" s="9">
        <v>1</v>
      </c>
      <c r="EU24" s="9"/>
      <c r="EV24" s="9"/>
      <c r="EW24" s="9"/>
      <c r="EX24" s="9">
        <v>1</v>
      </c>
      <c r="EY24" s="9"/>
      <c r="EZ24" s="9">
        <v>1</v>
      </c>
      <c r="FA24" s="9"/>
      <c r="FB24" s="9"/>
      <c r="FC24" s="9">
        <v>1</v>
      </c>
      <c r="FD24" s="9"/>
      <c r="FE24" s="9"/>
      <c r="FF24" s="9">
        <v>1</v>
      </c>
      <c r="FG24" s="9"/>
      <c r="FH24" s="9"/>
      <c r="FI24" s="9">
        <v>1</v>
      </c>
      <c r="FJ24" s="9"/>
      <c r="FK24" s="9"/>
      <c r="FL24" s="9">
        <v>1</v>
      </c>
      <c r="FM24" s="9"/>
      <c r="FN24" s="9"/>
      <c r="FO24" s="9"/>
      <c r="FP24" s="9">
        <v>1</v>
      </c>
      <c r="FQ24" s="9"/>
      <c r="FR24" s="9">
        <v>1</v>
      </c>
      <c r="FS24" s="9"/>
      <c r="FT24" s="9"/>
      <c r="FU24" s="9">
        <v>1</v>
      </c>
      <c r="FV24" s="9"/>
      <c r="FW24" s="9"/>
      <c r="FX24" s="9">
        <v>1</v>
      </c>
      <c r="FY24" s="9"/>
      <c r="FZ24" s="9"/>
      <c r="GA24" s="9">
        <v>1</v>
      </c>
      <c r="GB24" s="9"/>
      <c r="GC24" s="9"/>
      <c r="GD24" s="9"/>
      <c r="GE24" s="9">
        <v>1</v>
      </c>
      <c r="GF24" s="9"/>
      <c r="GG24" s="9">
        <v>1</v>
      </c>
      <c r="GH24" s="9">
        <v>1</v>
      </c>
      <c r="GI24" s="9"/>
      <c r="GJ24" s="9"/>
      <c r="GK24" s="9">
        <v>1</v>
      </c>
      <c r="GL24" s="9"/>
      <c r="GM24" s="9"/>
      <c r="GN24" s="9">
        <v>1</v>
      </c>
      <c r="GO24" s="9"/>
      <c r="GP24" s="9">
        <v>1</v>
      </c>
      <c r="GQ24" s="9"/>
      <c r="GR24" s="9"/>
    </row>
    <row r="25" spans="1:200" x14ac:dyDescent="0.25">
      <c r="A25" s="22">
        <v>12</v>
      </c>
      <c r="B25" s="25" t="s">
        <v>370</v>
      </c>
      <c r="C25" s="22">
        <v>1</v>
      </c>
      <c r="D25" s="22"/>
      <c r="E25" s="22"/>
      <c r="F25" s="9">
        <v>1</v>
      </c>
      <c r="G25" s="9"/>
      <c r="H25" s="9"/>
      <c r="I25" s="9">
        <v>1</v>
      </c>
      <c r="J25" s="9"/>
      <c r="K25" s="9"/>
      <c r="L25" s="9">
        <v>1</v>
      </c>
      <c r="M25" s="9"/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9"/>
      <c r="AP25" s="9">
        <v>1</v>
      </c>
      <c r="AQ25" s="9"/>
      <c r="AR25" s="9"/>
      <c r="AS25" s="9">
        <v>1</v>
      </c>
      <c r="AT25" s="9"/>
      <c r="AU25" s="20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/>
      <c r="BF25" s="9">
        <v>1</v>
      </c>
      <c r="BG25" s="9"/>
      <c r="BH25" s="9"/>
      <c r="BI25" s="9">
        <v>1</v>
      </c>
      <c r="BJ25" s="9"/>
      <c r="BK25" s="9"/>
      <c r="BL25" s="9">
        <v>1</v>
      </c>
      <c r="BM25" s="9"/>
      <c r="BN25" s="9"/>
      <c r="BO25" s="9">
        <v>1</v>
      </c>
      <c r="BP25" s="9"/>
      <c r="BQ25" s="9"/>
      <c r="BR25" s="9">
        <v>1</v>
      </c>
      <c r="BS25" s="9"/>
      <c r="BT25" s="9"/>
      <c r="BU25" s="9">
        <v>1</v>
      </c>
      <c r="BV25" s="9"/>
      <c r="BW25" s="21">
        <v>1</v>
      </c>
      <c r="BX25" s="9"/>
      <c r="BY25" s="9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/>
      <c r="CJ25" s="9">
        <v>1</v>
      </c>
      <c r="CK25" s="9"/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9">
        <v>1</v>
      </c>
      <c r="CV25" s="9"/>
      <c r="CW25" s="9"/>
      <c r="CX25" s="9">
        <v>1</v>
      </c>
      <c r="CY25" s="9"/>
      <c r="CZ25" s="9"/>
      <c r="DA25" s="9">
        <v>1</v>
      </c>
      <c r="DB25" s="9"/>
      <c r="DC25" s="9"/>
      <c r="DD25" s="9">
        <v>1</v>
      </c>
      <c r="DE25" s="9"/>
      <c r="DF25" s="9"/>
      <c r="DG25" s="9">
        <v>1</v>
      </c>
      <c r="DH25" s="9"/>
      <c r="DI25" s="9"/>
      <c r="DJ25" s="9">
        <v>1</v>
      </c>
      <c r="DK25" s="9"/>
      <c r="DL25" s="9"/>
      <c r="DM25" s="9">
        <v>1</v>
      </c>
      <c r="DN25" s="9"/>
      <c r="DO25" s="9"/>
      <c r="DP25" s="9">
        <v>1</v>
      </c>
      <c r="DQ25" s="9"/>
      <c r="DR25" s="9"/>
      <c r="DS25" s="9">
        <v>1</v>
      </c>
      <c r="DT25" s="9"/>
      <c r="DU25" s="9"/>
      <c r="DV25" s="9">
        <v>1</v>
      </c>
      <c r="DW25" s="9"/>
      <c r="DX25" s="9"/>
      <c r="DY25" s="9">
        <v>1</v>
      </c>
      <c r="DZ25" s="9"/>
      <c r="EA25" s="9"/>
      <c r="EB25" s="9">
        <v>1</v>
      </c>
      <c r="EC25" s="9"/>
      <c r="ED25" s="9"/>
      <c r="EE25" s="9"/>
      <c r="EF25" s="9">
        <v>1</v>
      </c>
      <c r="EG25" s="9"/>
      <c r="EH25" s="9">
        <v>1</v>
      </c>
      <c r="EI25" s="9"/>
      <c r="EJ25" s="9"/>
      <c r="EK25" s="9">
        <v>1</v>
      </c>
      <c r="EL25" s="9"/>
      <c r="EM25" s="9"/>
      <c r="EN25" s="9">
        <v>1</v>
      </c>
      <c r="EO25" s="9"/>
      <c r="EP25" s="9"/>
      <c r="EQ25" s="9">
        <v>1</v>
      </c>
      <c r="ER25" s="9"/>
      <c r="ES25" s="9"/>
      <c r="ET25" s="9"/>
      <c r="EU25" s="9">
        <v>1</v>
      </c>
      <c r="EV25" s="9"/>
      <c r="EW25" s="9"/>
      <c r="EX25" s="9">
        <v>1</v>
      </c>
      <c r="EY25" s="9"/>
      <c r="EZ25" s="9"/>
      <c r="FA25" s="9">
        <v>1</v>
      </c>
      <c r="FB25" s="9"/>
      <c r="FC25" s="9">
        <v>1</v>
      </c>
      <c r="FD25" s="9"/>
      <c r="FE25" s="9"/>
      <c r="FF25" s="9">
        <v>1</v>
      </c>
      <c r="FG25" s="9"/>
      <c r="FH25" s="9"/>
      <c r="FI25" s="9">
        <v>1</v>
      </c>
      <c r="FJ25" s="9"/>
      <c r="FK25" s="9"/>
      <c r="FL25" s="9">
        <v>1</v>
      </c>
      <c r="FM25" s="9"/>
      <c r="FN25" s="9"/>
      <c r="FO25" s="9"/>
      <c r="FP25" s="9">
        <v>1</v>
      </c>
      <c r="FQ25" s="9"/>
      <c r="FR25" s="9">
        <v>1</v>
      </c>
      <c r="FS25" s="9"/>
      <c r="FT25" s="9"/>
      <c r="FU25" s="9"/>
      <c r="FV25" s="9">
        <v>1</v>
      </c>
      <c r="FW25" s="9"/>
      <c r="FX25" s="9">
        <v>1</v>
      </c>
      <c r="FY25" s="9"/>
      <c r="FZ25" s="9"/>
      <c r="GA25" s="9"/>
      <c r="GB25" s="9">
        <v>1</v>
      </c>
      <c r="GC25" s="9"/>
      <c r="GD25" s="9">
        <v>1</v>
      </c>
      <c r="GE25" s="9"/>
      <c r="GF25" s="9"/>
      <c r="GG25" s="9"/>
      <c r="GH25" s="9"/>
      <c r="GI25" s="9"/>
      <c r="GJ25" s="9">
        <v>1</v>
      </c>
      <c r="GK25" s="9"/>
      <c r="GL25" s="9"/>
      <c r="GM25" s="9">
        <v>1</v>
      </c>
      <c r="GN25" s="9"/>
      <c r="GO25" s="9"/>
      <c r="GP25" s="9">
        <v>1</v>
      </c>
      <c r="GQ25" s="9"/>
      <c r="GR25" s="9"/>
    </row>
    <row r="26" spans="1:200" x14ac:dyDescent="0.25">
      <c r="A26" s="22">
        <v>13</v>
      </c>
      <c r="B26" s="25" t="s">
        <v>371</v>
      </c>
      <c r="C26" s="22">
        <v>1</v>
      </c>
      <c r="D26" s="22"/>
      <c r="E26" s="22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/>
      <c r="AT26" s="9">
        <v>1</v>
      </c>
      <c r="AU26" s="20"/>
      <c r="AV26" s="9"/>
      <c r="AW26" s="9">
        <v>1</v>
      </c>
      <c r="AX26" s="9"/>
      <c r="AY26" s="9">
        <v>1</v>
      </c>
      <c r="AZ26" s="9"/>
      <c r="BA26" s="9"/>
      <c r="BB26" s="9">
        <v>1</v>
      </c>
      <c r="BC26" s="9"/>
      <c r="BD26" s="9"/>
      <c r="BE26" s="9"/>
      <c r="BF26" s="9">
        <v>1</v>
      </c>
      <c r="BG26" s="9"/>
      <c r="BH26" s="9"/>
      <c r="BI26" s="9">
        <v>1</v>
      </c>
      <c r="BJ26" s="9"/>
      <c r="BK26" s="9"/>
      <c r="BL26" s="9">
        <v>1</v>
      </c>
      <c r="BM26" s="9"/>
      <c r="BN26" s="9"/>
      <c r="BO26" s="9">
        <v>1</v>
      </c>
      <c r="BP26" s="9"/>
      <c r="BQ26" s="9"/>
      <c r="BR26" s="9">
        <v>1</v>
      </c>
      <c r="BS26" s="9"/>
      <c r="BT26" s="9"/>
      <c r="BU26" s="9">
        <v>1</v>
      </c>
      <c r="BV26" s="9"/>
      <c r="BW26" s="21">
        <v>1</v>
      </c>
      <c r="BX26" s="9"/>
      <c r="BY26" s="9"/>
      <c r="BZ26" s="9">
        <v>1</v>
      </c>
      <c r="CA26" s="9"/>
      <c r="CB26" s="9"/>
      <c r="CC26" s="9">
        <v>1</v>
      </c>
      <c r="CD26" s="9"/>
      <c r="CE26" s="9"/>
      <c r="CF26" s="9"/>
      <c r="CG26" s="9">
        <v>1</v>
      </c>
      <c r="CH26" s="9"/>
      <c r="CI26" s="9">
        <v>1</v>
      </c>
      <c r="CJ26" s="9"/>
      <c r="CK26" s="9"/>
      <c r="CL26" s="9">
        <v>1</v>
      </c>
      <c r="CM26" s="9"/>
      <c r="CN26" s="9"/>
      <c r="CO26" s="9">
        <v>1</v>
      </c>
      <c r="CP26" s="9"/>
      <c r="CQ26" s="9"/>
      <c r="CR26" s="9">
        <v>1</v>
      </c>
      <c r="CS26" s="9"/>
      <c r="CT26" s="9"/>
      <c r="CU26" s="9">
        <v>1</v>
      </c>
      <c r="CV26" s="9"/>
      <c r="CW26" s="9"/>
      <c r="CX26" s="9">
        <v>1</v>
      </c>
      <c r="CY26" s="9"/>
      <c r="CZ26" s="9"/>
      <c r="DA26" s="9">
        <v>1</v>
      </c>
      <c r="DB26" s="9"/>
      <c r="DC26" s="9"/>
      <c r="DD26" s="9">
        <v>1</v>
      </c>
      <c r="DE26" s="9"/>
      <c r="DF26" s="9"/>
      <c r="DG26" s="9">
        <v>1</v>
      </c>
      <c r="DH26" s="9"/>
      <c r="DI26" s="9"/>
      <c r="DJ26" s="9">
        <v>1</v>
      </c>
      <c r="DK26" s="9"/>
      <c r="DL26" s="9"/>
      <c r="DM26" s="9">
        <v>1</v>
      </c>
      <c r="DN26" s="9"/>
      <c r="DO26" s="9"/>
      <c r="DP26" s="9">
        <v>1</v>
      </c>
      <c r="DQ26" s="9"/>
      <c r="DR26" s="9"/>
      <c r="DS26" s="9">
        <v>1</v>
      </c>
      <c r="DT26" s="9"/>
      <c r="DU26" s="9"/>
      <c r="DV26" s="9">
        <v>1</v>
      </c>
      <c r="DW26" s="9"/>
      <c r="DX26" s="9"/>
      <c r="DY26" s="9"/>
      <c r="DZ26" s="9">
        <v>1</v>
      </c>
      <c r="EA26" s="9"/>
      <c r="EB26" s="9">
        <v>1</v>
      </c>
      <c r="EC26" s="9"/>
      <c r="ED26" s="9"/>
      <c r="EE26" s="9">
        <v>1</v>
      </c>
      <c r="EF26" s="9"/>
      <c r="EG26" s="9"/>
      <c r="EH26" s="9">
        <v>1</v>
      </c>
      <c r="EI26" s="9"/>
      <c r="EJ26" s="9"/>
      <c r="EK26" s="9">
        <v>1</v>
      </c>
      <c r="EL26" s="9"/>
      <c r="EM26" s="9"/>
      <c r="EN26" s="9">
        <v>1</v>
      </c>
      <c r="EO26" s="9"/>
      <c r="EP26" s="9"/>
      <c r="EQ26" s="9">
        <v>1</v>
      </c>
      <c r="ER26" s="9"/>
      <c r="ES26" s="9"/>
      <c r="ET26" s="9">
        <v>1</v>
      </c>
      <c r="EU26" s="9"/>
      <c r="EV26" s="9"/>
      <c r="EW26" s="9">
        <v>1</v>
      </c>
      <c r="EX26" s="9"/>
      <c r="EY26" s="9"/>
      <c r="EZ26" s="9">
        <v>1</v>
      </c>
      <c r="FA26" s="9"/>
      <c r="FB26" s="9"/>
      <c r="FC26" s="9"/>
      <c r="FD26" s="9">
        <v>1</v>
      </c>
      <c r="FE26" s="9"/>
      <c r="FF26" s="9"/>
      <c r="FG26" s="9">
        <v>1</v>
      </c>
      <c r="FH26" s="9"/>
      <c r="FI26" s="9">
        <v>1</v>
      </c>
      <c r="FJ26" s="9"/>
      <c r="FK26" s="9"/>
      <c r="FL26" s="9"/>
      <c r="FM26" s="9">
        <v>1</v>
      </c>
      <c r="FN26" s="9"/>
      <c r="FO26" s="9"/>
      <c r="FP26" s="9">
        <v>1</v>
      </c>
      <c r="FQ26" s="9"/>
      <c r="FR26" s="9"/>
      <c r="FS26" s="9">
        <v>1</v>
      </c>
      <c r="FT26" s="9"/>
      <c r="FU26" s="9">
        <v>1</v>
      </c>
      <c r="FV26" s="9"/>
      <c r="FW26" s="9"/>
      <c r="FX26" s="9"/>
      <c r="FY26" s="9">
        <v>1</v>
      </c>
      <c r="FZ26" s="9"/>
      <c r="GA26" s="9">
        <v>1</v>
      </c>
      <c r="GB26" s="9"/>
      <c r="GC26" s="9"/>
      <c r="GD26" s="9">
        <v>1</v>
      </c>
      <c r="GE26" s="9"/>
      <c r="GF26" s="9"/>
      <c r="GG26" s="9">
        <v>1</v>
      </c>
      <c r="GH26" s="9"/>
      <c r="GI26" s="9"/>
      <c r="GJ26" s="9">
        <v>1</v>
      </c>
      <c r="GK26" s="9"/>
      <c r="GL26" s="9"/>
      <c r="GM26" s="9">
        <v>1</v>
      </c>
      <c r="GN26" s="9"/>
      <c r="GO26" s="9"/>
      <c r="GP26" s="9">
        <v>1</v>
      </c>
      <c r="GQ26" s="9"/>
      <c r="GR26" s="9"/>
    </row>
    <row r="27" spans="1:200" x14ac:dyDescent="0.25">
      <c r="A27" s="22">
        <v>14</v>
      </c>
      <c r="B27" s="25" t="s">
        <v>372</v>
      </c>
      <c r="C27" s="22">
        <v>1</v>
      </c>
      <c r="D27" s="22"/>
      <c r="E27" s="22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20"/>
      <c r="AV27" s="9">
        <v>1</v>
      </c>
      <c r="AW27" s="9"/>
      <c r="AX27" s="9"/>
      <c r="AY27" s="9"/>
      <c r="AZ27" s="9">
        <v>1</v>
      </c>
      <c r="BA27" s="9"/>
      <c r="BB27" s="9">
        <v>1</v>
      </c>
      <c r="BC27" s="9"/>
      <c r="BD27" s="9"/>
      <c r="BE27" s="9"/>
      <c r="BF27" s="9">
        <v>1</v>
      </c>
      <c r="BG27" s="9"/>
      <c r="BH27" s="9"/>
      <c r="BI27" s="9">
        <v>1</v>
      </c>
      <c r="BJ27" s="9"/>
      <c r="BK27" s="9"/>
      <c r="BL27" s="9">
        <v>1</v>
      </c>
      <c r="BM27" s="9"/>
      <c r="BN27" s="9"/>
      <c r="BO27" s="9">
        <v>1</v>
      </c>
      <c r="BP27" s="9"/>
      <c r="BQ27" s="9"/>
      <c r="BR27" s="9">
        <v>1</v>
      </c>
      <c r="BS27" s="9"/>
      <c r="BT27" s="9"/>
      <c r="BU27" s="9">
        <v>1</v>
      </c>
      <c r="BV27" s="9"/>
      <c r="BW27" s="21">
        <v>1</v>
      </c>
      <c r="BX27" s="9"/>
      <c r="BY27" s="9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/>
      <c r="CS27" s="9">
        <v>1</v>
      </c>
      <c r="CT27" s="9"/>
      <c r="CU27" s="9"/>
      <c r="CV27" s="9">
        <v>1</v>
      </c>
      <c r="CW27" s="9"/>
      <c r="CX27" s="9"/>
      <c r="CY27" s="9">
        <v>1</v>
      </c>
      <c r="CZ27" s="9"/>
      <c r="DA27" s="9"/>
      <c r="DB27" s="9">
        <v>1</v>
      </c>
      <c r="DC27" s="9"/>
      <c r="DD27" s="9"/>
      <c r="DE27" s="9">
        <v>1</v>
      </c>
      <c r="DF27" s="9"/>
      <c r="DG27" s="9"/>
      <c r="DH27" s="9">
        <v>1</v>
      </c>
      <c r="DI27" s="9"/>
      <c r="DJ27" s="9"/>
      <c r="DK27" s="9">
        <v>1</v>
      </c>
      <c r="DL27" s="9"/>
      <c r="DM27" s="9"/>
      <c r="DN27" s="9">
        <v>1</v>
      </c>
      <c r="DO27" s="9"/>
      <c r="DP27" s="9"/>
      <c r="DQ27" s="9">
        <v>1</v>
      </c>
      <c r="DR27" s="9"/>
      <c r="DS27" s="9"/>
      <c r="DT27" s="9">
        <v>1</v>
      </c>
      <c r="DU27" s="9"/>
      <c r="DV27" s="9">
        <v>1</v>
      </c>
      <c r="DW27" s="9"/>
      <c r="DX27" s="9"/>
      <c r="DY27" s="9"/>
      <c r="DZ27" s="9">
        <v>1</v>
      </c>
      <c r="EA27" s="9"/>
      <c r="EB27" s="9"/>
      <c r="EC27" s="9">
        <v>1</v>
      </c>
      <c r="ED27" s="9"/>
      <c r="EE27" s="9">
        <v>1</v>
      </c>
      <c r="EF27" s="9"/>
      <c r="EG27" s="9"/>
      <c r="EH27" s="9"/>
      <c r="EI27" s="9">
        <v>1</v>
      </c>
      <c r="EJ27" s="9"/>
      <c r="EK27" s="9">
        <v>1</v>
      </c>
      <c r="EL27" s="9"/>
      <c r="EM27" s="9"/>
      <c r="EN27" s="9">
        <v>1</v>
      </c>
      <c r="EO27" s="9"/>
      <c r="EP27" s="9"/>
      <c r="EQ27" s="9">
        <v>1</v>
      </c>
      <c r="ER27" s="9"/>
      <c r="ES27" s="9"/>
      <c r="ET27" s="9">
        <v>1</v>
      </c>
      <c r="EU27" s="9"/>
      <c r="EV27" s="9"/>
      <c r="EW27" s="9">
        <v>1</v>
      </c>
      <c r="EX27" s="9"/>
      <c r="EY27" s="9"/>
      <c r="EZ27" s="9">
        <v>1</v>
      </c>
      <c r="FA27" s="9"/>
      <c r="FB27" s="9"/>
      <c r="FC27" s="9">
        <v>1</v>
      </c>
      <c r="FD27" s="9"/>
      <c r="FE27" s="9"/>
      <c r="FF27" s="9">
        <v>1</v>
      </c>
      <c r="FG27" s="9"/>
      <c r="FH27" s="9"/>
      <c r="FI27" s="9">
        <v>1</v>
      </c>
      <c r="FJ27" s="9"/>
      <c r="FK27" s="9"/>
      <c r="FL27" s="9">
        <v>1</v>
      </c>
      <c r="FM27" s="9"/>
      <c r="FN27" s="9"/>
      <c r="FO27" s="9">
        <v>1</v>
      </c>
      <c r="FP27" s="9"/>
      <c r="FQ27" s="9"/>
      <c r="FR27" s="9">
        <v>1</v>
      </c>
      <c r="FS27" s="9"/>
      <c r="FT27" s="9"/>
      <c r="FU27" s="9">
        <v>1</v>
      </c>
      <c r="FV27" s="9"/>
      <c r="FW27" s="9"/>
      <c r="FX27" s="9">
        <v>1</v>
      </c>
      <c r="FY27" s="9"/>
      <c r="FZ27" s="9"/>
      <c r="GA27" s="9">
        <v>1</v>
      </c>
      <c r="GB27" s="9"/>
      <c r="GC27" s="9"/>
      <c r="GD27" s="9">
        <v>1</v>
      </c>
      <c r="GE27" s="9"/>
      <c r="GF27" s="9"/>
      <c r="GG27" s="9">
        <v>1</v>
      </c>
      <c r="GH27" s="9"/>
      <c r="GI27" s="9"/>
      <c r="GJ27" s="9">
        <v>1</v>
      </c>
      <c r="GK27" s="9"/>
      <c r="GL27" s="9"/>
      <c r="GM27" s="9">
        <v>1</v>
      </c>
      <c r="GN27" s="9"/>
      <c r="GO27" s="9"/>
      <c r="GP27" s="9"/>
      <c r="GQ27" s="9">
        <v>1</v>
      </c>
      <c r="GR27" s="9"/>
    </row>
    <row r="28" spans="1:200" x14ac:dyDescent="0.25">
      <c r="A28" s="22">
        <v>15</v>
      </c>
      <c r="B28" s="25" t="s">
        <v>373</v>
      </c>
      <c r="C28" s="22">
        <v>1</v>
      </c>
      <c r="D28" s="22"/>
      <c r="E28" s="22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>
        <v>1</v>
      </c>
      <c r="AT28" s="9"/>
      <c r="AU28" s="20"/>
      <c r="AV28" s="9">
        <v>1</v>
      </c>
      <c r="AW28" s="9"/>
      <c r="AX28" s="9"/>
      <c r="AY28" s="9">
        <v>1</v>
      </c>
      <c r="AZ28" s="9"/>
      <c r="BA28" s="9"/>
      <c r="BB28" s="9"/>
      <c r="BC28" s="9">
        <v>1</v>
      </c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>
        <v>1</v>
      </c>
      <c r="BO28" s="9"/>
      <c r="BP28" s="9"/>
      <c r="BQ28" s="9">
        <v>1</v>
      </c>
      <c r="BR28" s="9"/>
      <c r="BS28" s="9"/>
      <c r="BT28" s="9">
        <v>1</v>
      </c>
      <c r="BU28" s="9"/>
      <c r="BV28" s="9"/>
      <c r="BW28" s="21"/>
      <c r="BX28" s="9">
        <v>1</v>
      </c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/>
      <c r="CM28" s="9">
        <v>1</v>
      </c>
      <c r="CN28" s="9"/>
      <c r="CO28" s="9"/>
      <c r="CP28" s="9">
        <v>1</v>
      </c>
      <c r="CQ28" s="9"/>
      <c r="CR28" s="9"/>
      <c r="CS28" s="9">
        <v>1</v>
      </c>
      <c r="CT28" s="9"/>
      <c r="CU28" s="9"/>
      <c r="CV28" s="9">
        <v>1</v>
      </c>
      <c r="CW28" s="9"/>
      <c r="CX28" s="9"/>
      <c r="CY28" s="9">
        <v>1</v>
      </c>
      <c r="CZ28" s="9"/>
      <c r="DA28" s="9"/>
      <c r="DB28" s="9">
        <v>1</v>
      </c>
      <c r="DC28" s="9"/>
      <c r="DD28" s="9"/>
      <c r="DE28" s="9">
        <v>1</v>
      </c>
      <c r="DF28" s="9"/>
      <c r="DG28" s="9"/>
      <c r="DH28" s="9">
        <v>1</v>
      </c>
      <c r="DI28" s="9"/>
      <c r="DJ28" s="9"/>
      <c r="DK28" s="9">
        <v>1</v>
      </c>
      <c r="DL28" s="9"/>
      <c r="DM28" s="9"/>
      <c r="DN28" s="9">
        <v>1</v>
      </c>
      <c r="DO28" s="9"/>
      <c r="DP28" s="9">
        <v>1</v>
      </c>
      <c r="DQ28" s="9"/>
      <c r="DR28" s="9"/>
      <c r="DS28" s="9">
        <v>1</v>
      </c>
      <c r="DT28" s="9"/>
      <c r="DU28" s="9"/>
      <c r="DV28" s="9">
        <v>1</v>
      </c>
      <c r="DW28" s="9"/>
      <c r="DX28" s="9"/>
      <c r="DY28" s="9">
        <v>1</v>
      </c>
      <c r="DZ28" s="9"/>
      <c r="EA28" s="9"/>
      <c r="EB28" s="9">
        <v>1</v>
      </c>
      <c r="EC28" s="9"/>
      <c r="ED28" s="9"/>
      <c r="EE28" s="9"/>
      <c r="EF28" s="9">
        <v>1</v>
      </c>
      <c r="EG28" s="9"/>
      <c r="EH28" s="9"/>
      <c r="EI28" s="9">
        <v>1</v>
      </c>
      <c r="EJ28" s="9"/>
      <c r="EK28" s="9"/>
      <c r="EL28" s="9">
        <v>1</v>
      </c>
      <c r="EM28" s="9"/>
      <c r="EN28" s="9">
        <v>1</v>
      </c>
      <c r="EO28" s="9"/>
      <c r="EP28" s="9"/>
      <c r="EQ28" s="9">
        <v>1</v>
      </c>
      <c r="ER28" s="9"/>
      <c r="ES28" s="9"/>
      <c r="ET28" s="9">
        <v>1</v>
      </c>
      <c r="EU28" s="9"/>
      <c r="EV28" s="9"/>
      <c r="EW28" s="9">
        <v>1</v>
      </c>
      <c r="EX28" s="9"/>
      <c r="EY28" s="9"/>
      <c r="EZ28" s="9">
        <v>1</v>
      </c>
      <c r="FA28" s="9"/>
      <c r="FB28" s="9"/>
      <c r="FC28" s="9">
        <v>1</v>
      </c>
      <c r="FD28" s="9"/>
      <c r="FE28" s="9"/>
      <c r="FF28" s="9">
        <v>1</v>
      </c>
      <c r="FG28" s="9"/>
      <c r="FH28" s="9"/>
      <c r="FI28" s="9">
        <v>1</v>
      </c>
      <c r="FJ28" s="9"/>
      <c r="FK28" s="9"/>
      <c r="FL28" s="9"/>
      <c r="FM28" s="9">
        <v>1</v>
      </c>
      <c r="FN28" s="9"/>
      <c r="FO28" s="9"/>
      <c r="FP28" s="9">
        <v>1</v>
      </c>
      <c r="FQ28" s="9"/>
      <c r="FR28" s="9">
        <v>1</v>
      </c>
      <c r="FS28" s="9"/>
      <c r="FT28" s="9"/>
      <c r="FU28" s="9">
        <v>1</v>
      </c>
      <c r="FV28" s="9"/>
      <c r="FW28" s="9"/>
      <c r="FX28" s="9">
        <v>1</v>
      </c>
      <c r="FY28" s="9"/>
      <c r="FZ28" s="9"/>
      <c r="GA28" s="9">
        <v>1</v>
      </c>
      <c r="GB28" s="9"/>
      <c r="GC28" s="9"/>
      <c r="GD28" s="9">
        <v>1</v>
      </c>
      <c r="GE28" s="9"/>
      <c r="GF28" s="9"/>
      <c r="GG28" s="9">
        <v>1</v>
      </c>
      <c r="GH28" s="9"/>
      <c r="GI28" s="9"/>
      <c r="GJ28" s="9">
        <v>1</v>
      </c>
      <c r="GK28" s="9"/>
      <c r="GL28" s="9"/>
      <c r="GM28" s="9">
        <v>1</v>
      </c>
      <c r="GN28" s="9"/>
      <c r="GO28" s="9"/>
      <c r="GP28" s="9">
        <v>1</v>
      </c>
      <c r="GQ28" s="9"/>
      <c r="GR28" s="9"/>
    </row>
    <row r="29" spans="1:200" x14ac:dyDescent="0.25">
      <c r="A29" s="22">
        <v>16</v>
      </c>
      <c r="B29" s="25" t="s">
        <v>374</v>
      </c>
      <c r="C29" s="22">
        <v>1</v>
      </c>
      <c r="D29" s="22"/>
      <c r="E29" s="22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20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9">
        <v>1</v>
      </c>
      <c r="BL29" s="9"/>
      <c r="BM29" s="9"/>
      <c r="BN29" s="9">
        <v>1</v>
      </c>
      <c r="BO29" s="9"/>
      <c r="BP29" s="9"/>
      <c r="BQ29" s="9">
        <v>1</v>
      </c>
      <c r="BR29" s="9"/>
      <c r="BS29" s="9"/>
      <c r="BT29" s="9">
        <v>1</v>
      </c>
      <c r="BU29" s="9"/>
      <c r="BV29" s="9"/>
      <c r="BW29" s="21">
        <v>1</v>
      </c>
      <c r="BX29" s="9"/>
      <c r="BY29" s="9"/>
      <c r="BZ29" s="9">
        <v>1</v>
      </c>
      <c r="CA29" s="9"/>
      <c r="CB29" s="9"/>
      <c r="CC29" s="9">
        <v>1</v>
      </c>
      <c r="CD29" s="9"/>
      <c r="CE29" s="9"/>
      <c r="CF29" s="9"/>
      <c r="CG29" s="9">
        <v>1</v>
      </c>
      <c r="CH29" s="9"/>
      <c r="CI29" s="9">
        <v>1</v>
      </c>
      <c r="CJ29" s="9"/>
      <c r="CK29" s="9"/>
      <c r="CL29" s="9">
        <v>1</v>
      </c>
      <c r="CM29" s="9"/>
      <c r="CN29" s="9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>
        <v>1</v>
      </c>
      <c r="CY29" s="9"/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>
        <v>1</v>
      </c>
      <c r="DK29" s="9"/>
      <c r="DL29" s="9"/>
      <c r="DM29" s="9">
        <v>1</v>
      </c>
      <c r="DN29" s="9"/>
      <c r="DO29" s="9"/>
      <c r="DP29" s="9">
        <v>1</v>
      </c>
      <c r="DQ29" s="9"/>
      <c r="DR29" s="9"/>
      <c r="DS29" s="9">
        <v>1</v>
      </c>
      <c r="DT29" s="9"/>
      <c r="DU29" s="9"/>
      <c r="DV29" s="9">
        <v>1</v>
      </c>
      <c r="DW29" s="9"/>
      <c r="DX29" s="9"/>
      <c r="DY29" s="9"/>
      <c r="DZ29" s="9">
        <v>1</v>
      </c>
      <c r="EA29" s="9"/>
      <c r="EB29" s="9"/>
      <c r="EC29" s="9">
        <v>1</v>
      </c>
      <c r="ED29" s="9"/>
      <c r="EE29" s="9"/>
      <c r="EF29" s="9">
        <v>1</v>
      </c>
      <c r="EG29" s="9"/>
      <c r="EH29" s="9">
        <v>1</v>
      </c>
      <c r="EI29" s="9"/>
      <c r="EJ29" s="9"/>
      <c r="EK29" s="9">
        <v>1</v>
      </c>
      <c r="EL29" s="9"/>
      <c r="EM29" s="9"/>
      <c r="EN29" s="9"/>
      <c r="EO29" s="9">
        <v>1</v>
      </c>
      <c r="EP29" s="9"/>
      <c r="EQ29" s="9"/>
      <c r="ER29" s="9">
        <v>1</v>
      </c>
      <c r="ES29" s="9"/>
      <c r="ET29" s="9">
        <v>1</v>
      </c>
      <c r="EU29" s="9"/>
      <c r="EV29" s="9"/>
      <c r="EW29" s="9"/>
      <c r="EX29" s="9">
        <v>1</v>
      </c>
      <c r="EY29" s="9"/>
      <c r="EZ29" s="9"/>
      <c r="FA29" s="9">
        <v>1</v>
      </c>
      <c r="FB29" s="9"/>
      <c r="FC29" s="9">
        <v>1</v>
      </c>
      <c r="FD29" s="9"/>
      <c r="FE29" s="9"/>
      <c r="FF29" s="9">
        <v>1</v>
      </c>
      <c r="FG29" s="9"/>
      <c r="FH29" s="9"/>
      <c r="FI29" s="9"/>
      <c r="FJ29" s="9">
        <v>1</v>
      </c>
      <c r="FK29" s="9"/>
      <c r="FL29" s="9">
        <v>1</v>
      </c>
      <c r="FM29" s="9"/>
      <c r="FN29" s="9"/>
      <c r="FO29" s="9"/>
      <c r="FP29" s="9">
        <v>1</v>
      </c>
      <c r="FQ29" s="9"/>
      <c r="FR29" s="9">
        <v>1</v>
      </c>
      <c r="FS29" s="9"/>
      <c r="FT29" s="9"/>
      <c r="FU29" s="9"/>
      <c r="FV29" s="9">
        <v>1</v>
      </c>
      <c r="FW29" s="9"/>
      <c r="FX29" s="9">
        <v>1</v>
      </c>
      <c r="FY29" s="9"/>
      <c r="FZ29" s="9"/>
      <c r="GA29" s="9">
        <v>1</v>
      </c>
      <c r="GB29" s="9"/>
      <c r="GC29" s="9"/>
      <c r="GD29" s="9"/>
      <c r="GE29" s="9">
        <v>1</v>
      </c>
      <c r="GF29" s="9"/>
      <c r="GG29" s="9">
        <v>1</v>
      </c>
      <c r="GH29" s="9"/>
      <c r="GI29" s="9"/>
      <c r="GJ29" s="9"/>
      <c r="GK29" s="9">
        <v>1</v>
      </c>
      <c r="GL29" s="9"/>
      <c r="GM29" s="9"/>
      <c r="GN29" s="9">
        <v>1</v>
      </c>
      <c r="GO29" s="9"/>
      <c r="GP29" s="9">
        <v>1</v>
      </c>
      <c r="GQ29" s="9"/>
      <c r="GR29" s="9"/>
    </row>
    <row r="30" spans="1:200" x14ac:dyDescent="0.25">
      <c r="A30" s="22">
        <v>17</v>
      </c>
      <c r="B30" s="25" t="s">
        <v>375</v>
      </c>
      <c r="C30" s="22">
        <v>1</v>
      </c>
      <c r="D30" s="22"/>
      <c r="E30" s="22"/>
      <c r="F30" s="9">
        <v>1</v>
      </c>
      <c r="G30" s="9"/>
      <c r="H30" s="9"/>
      <c r="I30" s="9">
        <v>1</v>
      </c>
      <c r="J30" s="9"/>
      <c r="K30" s="9"/>
      <c r="L30" s="9">
        <v>1</v>
      </c>
      <c r="M30" s="9"/>
      <c r="N30" s="9"/>
      <c r="O30" s="9">
        <v>1</v>
      </c>
      <c r="P30" s="9"/>
      <c r="Q30" s="9"/>
      <c r="R30" s="9"/>
      <c r="S30" s="9">
        <v>1</v>
      </c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>
        <v>1</v>
      </c>
      <c r="AE30" s="9"/>
      <c r="AF30" s="9"/>
      <c r="AG30" s="9">
        <v>1</v>
      </c>
      <c r="AH30" s="9"/>
      <c r="AI30" s="9"/>
      <c r="AJ30" s="9">
        <v>1</v>
      </c>
      <c r="AK30" s="9"/>
      <c r="AL30" s="9"/>
      <c r="AM30" s="9">
        <v>1</v>
      </c>
      <c r="AN30" s="9"/>
      <c r="AO30" s="9"/>
      <c r="AP30" s="9">
        <v>1</v>
      </c>
      <c r="AQ30" s="9"/>
      <c r="AR30" s="9"/>
      <c r="AS30" s="9"/>
      <c r="AT30" s="9">
        <v>1</v>
      </c>
      <c r="AU30" s="20"/>
      <c r="AV30" s="9"/>
      <c r="AW30" s="9">
        <v>1</v>
      </c>
      <c r="AX30" s="9"/>
      <c r="AY30" s="9">
        <v>1</v>
      </c>
      <c r="AZ30" s="9"/>
      <c r="BA30" s="9"/>
      <c r="BB30" s="9">
        <v>1</v>
      </c>
      <c r="BC30" s="9"/>
      <c r="BD30" s="9"/>
      <c r="BE30" s="9"/>
      <c r="BF30" s="9">
        <v>1</v>
      </c>
      <c r="BG30" s="9"/>
      <c r="BH30" s="9"/>
      <c r="BI30" s="9">
        <v>1</v>
      </c>
      <c r="BJ30" s="9"/>
      <c r="BK30" s="9"/>
      <c r="BL30" s="9">
        <v>1</v>
      </c>
      <c r="BM30" s="9"/>
      <c r="BN30" s="9"/>
      <c r="BO30" s="9">
        <v>1</v>
      </c>
      <c r="BP30" s="9"/>
      <c r="BQ30" s="9"/>
      <c r="BR30" s="9">
        <v>1</v>
      </c>
      <c r="BS30" s="9"/>
      <c r="BT30" s="9"/>
      <c r="BU30" s="9">
        <v>1</v>
      </c>
      <c r="BV30" s="9"/>
      <c r="BW30" s="21">
        <v>1</v>
      </c>
      <c r="BX30" s="9"/>
      <c r="BY30" s="9"/>
      <c r="BZ30" s="9">
        <v>1</v>
      </c>
      <c r="CA30" s="9"/>
      <c r="CB30" s="9"/>
      <c r="CC30" s="9">
        <v>1</v>
      </c>
      <c r="CD30" s="9"/>
      <c r="CE30" s="9"/>
      <c r="CF30" s="9">
        <v>1</v>
      </c>
      <c r="CG30" s="9"/>
      <c r="CH30" s="9"/>
      <c r="CI30" s="9">
        <v>1</v>
      </c>
      <c r="CJ30" s="9"/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>
        <v>1</v>
      </c>
      <c r="CV30" s="9"/>
      <c r="CW30" s="9"/>
      <c r="CX30" s="9">
        <v>1</v>
      </c>
      <c r="CY30" s="9"/>
      <c r="CZ30" s="9"/>
      <c r="DA30" s="9">
        <v>1</v>
      </c>
      <c r="DB30" s="9"/>
      <c r="DC30" s="9"/>
      <c r="DD30" s="9">
        <v>1</v>
      </c>
      <c r="DE30" s="9"/>
      <c r="DF30" s="9"/>
      <c r="DG30" s="9">
        <v>1</v>
      </c>
      <c r="DH30" s="9"/>
      <c r="DI30" s="9"/>
      <c r="DJ30" s="9">
        <v>1</v>
      </c>
      <c r="DK30" s="9"/>
      <c r="DL30" s="9"/>
      <c r="DM30" s="9">
        <v>1</v>
      </c>
      <c r="DN30" s="9"/>
      <c r="DO30" s="9"/>
      <c r="DP30" s="9">
        <v>1</v>
      </c>
      <c r="DQ30" s="9"/>
      <c r="DR30" s="9"/>
      <c r="DS30" s="9">
        <v>1</v>
      </c>
      <c r="DT30" s="9"/>
      <c r="DU30" s="9"/>
      <c r="DV30" s="9">
        <v>1</v>
      </c>
      <c r="DW30" s="9"/>
      <c r="DX30" s="9"/>
      <c r="DY30" s="9">
        <v>1</v>
      </c>
      <c r="DZ30" s="9"/>
      <c r="EA30" s="9"/>
      <c r="EB30" s="9"/>
      <c r="EC30" s="9">
        <v>1</v>
      </c>
      <c r="ED30" s="9"/>
      <c r="EE30" s="9">
        <v>1</v>
      </c>
      <c r="EF30" s="9"/>
      <c r="EG30" s="9"/>
      <c r="EH30" s="9">
        <v>1</v>
      </c>
      <c r="EI30" s="9"/>
      <c r="EJ30" s="9"/>
      <c r="EK30" s="9">
        <v>1</v>
      </c>
      <c r="EL30" s="9"/>
      <c r="EM30" s="9"/>
      <c r="EN30" s="9">
        <v>1</v>
      </c>
      <c r="EO30" s="9"/>
      <c r="EP30" s="9"/>
      <c r="EQ30" s="9">
        <v>1</v>
      </c>
      <c r="ER30" s="9"/>
      <c r="ES30" s="9"/>
      <c r="ET30" s="9"/>
      <c r="EU30" s="9">
        <v>1</v>
      </c>
      <c r="EV30" s="9"/>
      <c r="EW30" s="9"/>
      <c r="EX30" s="9">
        <v>1</v>
      </c>
      <c r="EY30" s="9"/>
      <c r="EZ30" s="9">
        <v>1</v>
      </c>
      <c r="FA30" s="9"/>
      <c r="FB30" s="9"/>
      <c r="FC30" s="9"/>
      <c r="FD30" s="9">
        <v>1</v>
      </c>
      <c r="FE30" s="9"/>
      <c r="FF30" s="9"/>
      <c r="FG30" s="9">
        <v>1</v>
      </c>
      <c r="FH30" s="9"/>
      <c r="FI30" s="9">
        <v>1</v>
      </c>
      <c r="FJ30" s="9"/>
      <c r="FK30" s="9"/>
      <c r="FL30" s="9">
        <v>1</v>
      </c>
      <c r="FM30" s="9"/>
      <c r="FN30" s="9"/>
      <c r="FO30" s="9">
        <v>1</v>
      </c>
      <c r="FP30" s="9"/>
      <c r="FQ30" s="9"/>
      <c r="FR30" s="9">
        <v>1</v>
      </c>
      <c r="FS30" s="9"/>
      <c r="FT30" s="9"/>
      <c r="FU30" s="9">
        <v>1</v>
      </c>
      <c r="FV30" s="9"/>
      <c r="FW30" s="9"/>
      <c r="FX30" s="9">
        <v>1</v>
      </c>
      <c r="FY30" s="9"/>
      <c r="FZ30" s="9"/>
      <c r="GA30" s="9">
        <v>1</v>
      </c>
      <c r="GB30" s="9"/>
      <c r="GC30" s="9"/>
      <c r="GD30" s="9">
        <v>1</v>
      </c>
      <c r="GE30" s="9"/>
      <c r="GF30" s="9"/>
      <c r="GG30" s="9"/>
      <c r="GH30" s="9">
        <v>1</v>
      </c>
      <c r="GI30" s="9"/>
      <c r="GJ30" s="9">
        <v>1</v>
      </c>
      <c r="GK30" s="9"/>
      <c r="GL30" s="9"/>
      <c r="GM30" s="9">
        <v>1</v>
      </c>
      <c r="GN30" s="9"/>
      <c r="GO30" s="9"/>
      <c r="GP30" s="9"/>
      <c r="GQ30" s="9">
        <v>1</v>
      </c>
      <c r="GR30" s="9"/>
    </row>
    <row r="31" spans="1:200" x14ac:dyDescent="0.25">
      <c r="A31" s="22">
        <v>18</v>
      </c>
      <c r="B31" s="25" t="s">
        <v>376</v>
      </c>
      <c r="C31" s="22">
        <v>1</v>
      </c>
      <c r="D31" s="22"/>
      <c r="E31" s="22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20"/>
      <c r="AV31" s="9">
        <v>1</v>
      </c>
      <c r="AW31" s="9"/>
      <c r="AX31" s="9"/>
      <c r="AY31" s="9"/>
      <c r="AZ31" s="9">
        <v>1</v>
      </c>
      <c r="BA31" s="9"/>
      <c r="BB31" s="9">
        <v>1</v>
      </c>
      <c r="BC31" s="9"/>
      <c r="BD31" s="9"/>
      <c r="BE31" s="9"/>
      <c r="BF31" s="9">
        <v>1</v>
      </c>
      <c r="BG31" s="9"/>
      <c r="BH31" s="9"/>
      <c r="BI31" s="9">
        <v>1</v>
      </c>
      <c r="BJ31" s="9"/>
      <c r="BK31" s="9"/>
      <c r="BL31" s="9">
        <v>1</v>
      </c>
      <c r="BM31" s="9"/>
      <c r="BN31" s="9"/>
      <c r="BO31" s="9">
        <v>1</v>
      </c>
      <c r="BP31" s="9"/>
      <c r="BQ31" s="9"/>
      <c r="BR31" s="9">
        <v>1</v>
      </c>
      <c r="BS31" s="9"/>
      <c r="BT31" s="9"/>
      <c r="BU31" s="9">
        <v>1</v>
      </c>
      <c r="BV31" s="9"/>
      <c r="BW31" s="21">
        <v>1</v>
      </c>
      <c r="BX31" s="9"/>
      <c r="BY31" s="9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>
        <v>1</v>
      </c>
      <c r="CJ31" s="9"/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9">
        <v>1</v>
      </c>
      <c r="CV31" s="9"/>
      <c r="CW31" s="9"/>
      <c r="CX31" s="9">
        <v>1</v>
      </c>
      <c r="CY31" s="9"/>
      <c r="CZ31" s="9"/>
      <c r="DA31" s="9">
        <v>1</v>
      </c>
      <c r="DB31" s="9"/>
      <c r="DC31" s="9"/>
      <c r="DD31" s="9">
        <v>1</v>
      </c>
      <c r="DE31" s="9"/>
      <c r="DF31" s="9"/>
      <c r="DG31" s="9">
        <v>1</v>
      </c>
      <c r="DH31" s="9"/>
      <c r="DI31" s="9"/>
      <c r="DJ31" s="9">
        <v>1</v>
      </c>
      <c r="DK31" s="9"/>
      <c r="DL31" s="9"/>
      <c r="DM31" s="9">
        <v>1</v>
      </c>
      <c r="DN31" s="9"/>
      <c r="DO31" s="9"/>
      <c r="DP31" s="9">
        <v>1</v>
      </c>
      <c r="DQ31" s="9"/>
      <c r="DR31" s="9"/>
      <c r="DS31" s="9">
        <v>1</v>
      </c>
      <c r="DT31" s="9"/>
      <c r="DU31" s="9"/>
      <c r="DV31" s="9">
        <v>1</v>
      </c>
      <c r="DW31" s="9"/>
      <c r="DX31" s="9"/>
      <c r="DY31" s="9">
        <v>1</v>
      </c>
      <c r="DZ31" s="9"/>
      <c r="EA31" s="9"/>
      <c r="EB31" s="9">
        <v>1</v>
      </c>
      <c r="EC31" s="9"/>
      <c r="ED31" s="9"/>
      <c r="EE31" s="9">
        <v>1</v>
      </c>
      <c r="EF31" s="9"/>
      <c r="EG31" s="9"/>
      <c r="EH31" s="9">
        <v>1</v>
      </c>
      <c r="EI31" s="9"/>
      <c r="EJ31" s="9"/>
      <c r="EK31" s="9">
        <v>1</v>
      </c>
      <c r="EL31" s="9"/>
      <c r="EM31" s="9"/>
      <c r="EN31" s="9">
        <v>1</v>
      </c>
      <c r="EO31" s="9"/>
      <c r="EP31" s="9"/>
      <c r="EQ31" s="9">
        <v>1</v>
      </c>
      <c r="ER31" s="9"/>
      <c r="ES31" s="9"/>
      <c r="ET31" s="9">
        <v>1</v>
      </c>
      <c r="EU31" s="9"/>
      <c r="EV31" s="9"/>
      <c r="EW31" s="9">
        <v>1</v>
      </c>
      <c r="EX31" s="9"/>
      <c r="EY31" s="9"/>
      <c r="EZ31" s="9">
        <v>1</v>
      </c>
      <c r="FA31" s="9"/>
      <c r="FB31" s="9"/>
      <c r="FC31" s="9">
        <v>1</v>
      </c>
      <c r="FD31" s="9"/>
      <c r="FE31" s="9"/>
      <c r="FF31" s="9">
        <v>1</v>
      </c>
      <c r="FG31" s="9"/>
      <c r="FH31" s="9"/>
      <c r="FI31" s="9">
        <v>1</v>
      </c>
      <c r="FJ31" s="9"/>
      <c r="FK31" s="9"/>
      <c r="FL31" s="9">
        <v>1</v>
      </c>
      <c r="FM31" s="9"/>
      <c r="FN31" s="9"/>
      <c r="FO31" s="9">
        <v>1</v>
      </c>
      <c r="FP31" s="9"/>
      <c r="FQ31" s="9"/>
      <c r="FR31" s="9"/>
      <c r="FS31" s="9">
        <v>1</v>
      </c>
      <c r="FT31" s="9"/>
      <c r="FU31" s="9">
        <v>1</v>
      </c>
      <c r="FV31" s="9"/>
      <c r="FW31" s="9"/>
      <c r="FX31" s="9">
        <v>1</v>
      </c>
      <c r="FY31" s="9"/>
      <c r="FZ31" s="9"/>
      <c r="GA31" s="9"/>
      <c r="GB31" s="9">
        <v>1</v>
      </c>
      <c r="GC31" s="9"/>
      <c r="GD31" s="9">
        <v>1</v>
      </c>
      <c r="GE31" s="9"/>
      <c r="GF31" s="9"/>
      <c r="GG31" s="9">
        <v>1</v>
      </c>
      <c r="GH31" s="9"/>
      <c r="GI31" s="9"/>
      <c r="GJ31" s="9">
        <v>1</v>
      </c>
      <c r="GK31" s="9"/>
      <c r="GL31" s="9"/>
      <c r="GM31" s="9">
        <v>1</v>
      </c>
      <c r="GN31" s="9"/>
      <c r="GO31" s="9"/>
      <c r="GP31" s="9">
        <v>1</v>
      </c>
      <c r="GQ31" s="9"/>
      <c r="GR31" s="9"/>
    </row>
    <row r="32" spans="1:200" x14ac:dyDescent="0.25">
      <c r="A32" s="22">
        <v>19</v>
      </c>
      <c r="B32" s="25" t="s">
        <v>377</v>
      </c>
      <c r="C32" s="22"/>
      <c r="D32" s="22">
        <v>1</v>
      </c>
      <c r="E32" s="22"/>
      <c r="F32" s="9"/>
      <c r="G32" s="9">
        <v>1</v>
      </c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/>
      <c r="Y32" s="9">
        <v>1</v>
      </c>
      <c r="Z32" s="9"/>
      <c r="AA32" s="9">
        <v>1</v>
      </c>
      <c r="AB32" s="9"/>
      <c r="AC32" s="9"/>
      <c r="AD32" s="9"/>
      <c r="AE32" s="9">
        <v>1</v>
      </c>
      <c r="AF32" s="9"/>
      <c r="AG32" s="9"/>
      <c r="AH32" s="9">
        <v>1</v>
      </c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20"/>
      <c r="AV32" s="9">
        <v>1</v>
      </c>
      <c r="AW32" s="9"/>
      <c r="AX32" s="9"/>
      <c r="AY32" s="9">
        <v>1</v>
      </c>
      <c r="AZ32" s="9"/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9"/>
      <c r="BL32" s="9">
        <v>1</v>
      </c>
      <c r="BM32" s="9"/>
      <c r="BN32" s="9"/>
      <c r="BO32" s="9">
        <v>1</v>
      </c>
      <c r="BP32" s="9"/>
      <c r="BQ32" s="9"/>
      <c r="BR32" s="9">
        <v>1</v>
      </c>
      <c r="BS32" s="9"/>
      <c r="BT32" s="9"/>
      <c r="BU32" s="9">
        <v>1</v>
      </c>
      <c r="BV32" s="9"/>
      <c r="BW32" s="21">
        <v>1</v>
      </c>
      <c r="BX32" s="9"/>
      <c r="BY32" s="9"/>
      <c r="BZ32" s="9">
        <v>1</v>
      </c>
      <c r="CA32" s="9"/>
      <c r="CB32" s="9"/>
      <c r="CC32" s="9">
        <v>1</v>
      </c>
      <c r="CD32" s="9"/>
      <c r="CE32" s="9"/>
      <c r="CF32" s="9">
        <v>1</v>
      </c>
      <c r="CG32" s="9"/>
      <c r="CH32" s="9"/>
      <c r="CI32" s="9">
        <v>1</v>
      </c>
      <c r="CJ32" s="9"/>
      <c r="CK32" s="9"/>
      <c r="CL32" s="9">
        <v>1</v>
      </c>
      <c r="CM32" s="9"/>
      <c r="CN32" s="9"/>
      <c r="CO32" s="9">
        <v>1</v>
      </c>
      <c r="CP32" s="9"/>
      <c r="CQ32" s="9"/>
      <c r="CR32" s="9">
        <v>1</v>
      </c>
      <c r="CS32" s="9"/>
      <c r="CT32" s="9"/>
      <c r="CU32" s="9">
        <v>1</v>
      </c>
      <c r="CV32" s="9"/>
      <c r="CW32" s="9"/>
      <c r="CX32" s="9">
        <v>1</v>
      </c>
      <c r="CY32" s="9"/>
      <c r="CZ32" s="9"/>
      <c r="DA32" s="9">
        <v>1</v>
      </c>
      <c r="DB32" s="9"/>
      <c r="DC32" s="9"/>
      <c r="DD32" s="9">
        <v>1</v>
      </c>
      <c r="DE32" s="9"/>
      <c r="DF32" s="9"/>
      <c r="DG32" s="9">
        <v>1</v>
      </c>
      <c r="DH32" s="9"/>
      <c r="DI32" s="9"/>
      <c r="DJ32" s="9">
        <v>1</v>
      </c>
      <c r="DK32" s="9"/>
      <c r="DL32" s="9"/>
      <c r="DM32" s="9">
        <v>1</v>
      </c>
      <c r="DN32" s="9"/>
      <c r="DO32" s="9"/>
      <c r="DP32" s="9">
        <v>1</v>
      </c>
      <c r="DQ32" s="9"/>
      <c r="DR32" s="9"/>
      <c r="DS32" s="9">
        <v>1</v>
      </c>
      <c r="DT32" s="9"/>
      <c r="DU32" s="9"/>
      <c r="DV32" s="9">
        <v>1</v>
      </c>
      <c r="DW32" s="9"/>
      <c r="DX32" s="9"/>
      <c r="DY32" s="9"/>
      <c r="DZ32" s="9">
        <v>1</v>
      </c>
      <c r="EA32" s="9"/>
      <c r="EB32" s="9">
        <v>1</v>
      </c>
      <c r="EC32" s="9"/>
      <c r="ED32" s="9"/>
      <c r="EE32" s="9"/>
      <c r="EF32" s="9">
        <v>1</v>
      </c>
      <c r="EG32" s="9"/>
      <c r="EH32" s="9">
        <v>1</v>
      </c>
      <c r="EI32" s="9"/>
      <c r="EJ32" s="9"/>
      <c r="EK32" s="9">
        <v>1</v>
      </c>
      <c r="EL32" s="9"/>
      <c r="EM32" s="9"/>
      <c r="EN32" s="9">
        <v>1</v>
      </c>
      <c r="EO32" s="9"/>
      <c r="EP32" s="9"/>
      <c r="EQ32" s="9">
        <v>1</v>
      </c>
      <c r="ER32" s="9"/>
      <c r="ES32" s="9"/>
      <c r="ET32" s="9">
        <v>1</v>
      </c>
      <c r="EU32" s="9"/>
      <c r="EV32" s="9"/>
      <c r="EW32" s="9">
        <v>1</v>
      </c>
      <c r="EX32" s="9"/>
      <c r="EY32" s="9"/>
      <c r="EZ32" s="9">
        <v>1</v>
      </c>
      <c r="FA32" s="9"/>
      <c r="FB32" s="9"/>
      <c r="FC32" s="9">
        <v>1</v>
      </c>
      <c r="FD32" s="9"/>
      <c r="FE32" s="9"/>
      <c r="FF32" s="9">
        <v>1</v>
      </c>
      <c r="FG32" s="9"/>
      <c r="FH32" s="9"/>
      <c r="FI32" s="9">
        <v>1</v>
      </c>
      <c r="FJ32" s="9"/>
      <c r="FK32" s="9"/>
      <c r="FL32" s="9">
        <v>1</v>
      </c>
      <c r="FM32" s="9"/>
      <c r="FN32" s="9"/>
      <c r="FO32" s="9">
        <v>1</v>
      </c>
      <c r="FP32" s="9"/>
      <c r="FQ32" s="9"/>
      <c r="FR32" s="9">
        <v>1</v>
      </c>
      <c r="FS32" s="9"/>
      <c r="FT32" s="9"/>
      <c r="FU32" s="9">
        <v>1</v>
      </c>
      <c r="FV32" s="9"/>
      <c r="FW32" s="9"/>
      <c r="FX32" s="9">
        <v>1</v>
      </c>
      <c r="FY32" s="9"/>
      <c r="FZ32" s="9"/>
      <c r="GA32" s="9">
        <v>1</v>
      </c>
      <c r="GB32" s="9"/>
      <c r="GC32" s="9"/>
      <c r="GD32" s="9">
        <v>1</v>
      </c>
      <c r="GE32" s="9"/>
      <c r="GF32" s="9"/>
      <c r="GG32" s="9">
        <v>1</v>
      </c>
      <c r="GH32" s="9"/>
      <c r="GI32" s="9"/>
      <c r="GJ32" s="9">
        <v>1</v>
      </c>
      <c r="GK32" s="9"/>
      <c r="GL32" s="9"/>
      <c r="GM32" s="9">
        <v>1</v>
      </c>
      <c r="GN32" s="9"/>
      <c r="GO32" s="9"/>
      <c r="GP32" s="9">
        <v>1</v>
      </c>
      <c r="GQ32" s="9"/>
      <c r="GR32" s="9"/>
    </row>
    <row r="33" spans="1:200" x14ac:dyDescent="0.25">
      <c r="A33" s="22">
        <v>20</v>
      </c>
      <c r="B33" s="25" t="s">
        <v>378</v>
      </c>
      <c r="C33" s="22">
        <v>1</v>
      </c>
      <c r="D33" s="22"/>
      <c r="E33" s="22"/>
      <c r="F33" s="9">
        <v>1</v>
      </c>
      <c r="G33" s="9"/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20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/>
      <c r="BF33" s="9">
        <v>1</v>
      </c>
      <c r="BG33" s="9"/>
      <c r="BH33" s="9"/>
      <c r="BI33" s="9">
        <v>1</v>
      </c>
      <c r="BJ33" s="9"/>
      <c r="BK33" s="9"/>
      <c r="BL33" s="9">
        <v>1</v>
      </c>
      <c r="BM33" s="9"/>
      <c r="BN33" s="9"/>
      <c r="BO33" s="9">
        <v>1</v>
      </c>
      <c r="BP33" s="9"/>
      <c r="BQ33" s="9"/>
      <c r="BR33" s="9">
        <v>1</v>
      </c>
      <c r="BS33" s="9"/>
      <c r="BT33" s="9"/>
      <c r="BU33" s="9">
        <v>1</v>
      </c>
      <c r="BV33" s="9"/>
      <c r="BW33" s="21">
        <v>1</v>
      </c>
      <c r="BX33" s="9"/>
      <c r="BY33" s="9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>
        <v>1</v>
      </c>
      <c r="CV33" s="9"/>
      <c r="CW33" s="9"/>
      <c r="CX33" s="9">
        <v>1</v>
      </c>
      <c r="CY33" s="9"/>
      <c r="CZ33" s="9"/>
      <c r="DA33" s="9">
        <v>1</v>
      </c>
      <c r="DB33" s="9"/>
      <c r="DC33" s="9"/>
      <c r="DD33" s="9">
        <v>1</v>
      </c>
      <c r="DE33" s="9"/>
      <c r="DF33" s="9"/>
      <c r="DG33" s="9">
        <v>1</v>
      </c>
      <c r="DH33" s="9"/>
      <c r="DI33" s="9"/>
      <c r="DJ33" s="9">
        <v>1</v>
      </c>
      <c r="DK33" s="9"/>
      <c r="DL33" s="9"/>
      <c r="DM33" s="9">
        <v>1</v>
      </c>
      <c r="DN33" s="9"/>
      <c r="DO33" s="9"/>
      <c r="DP33" s="9">
        <v>1</v>
      </c>
      <c r="DQ33" s="9"/>
      <c r="DR33" s="9"/>
      <c r="DS33" s="9">
        <v>1</v>
      </c>
      <c r="DT33" s="9"/>
      <c r="DU33" s="9"/>
      <c r="DV33" s="9">
        <v>1</v>
      </c>
      <c r="DW33" s="9"/>
      <c r="DX33" s="9"/>
      <c r="DY33" s="9"/>
      <c r="DZ33" s="9">
        <v>1</v>
      </c>
      <c r="EA33" s="9"/>
      <c r="EB33" s="9">
        <v>1</v>
      </c>
      <c r="EC33" s="9"/>
      <c r="ED33" s="9"/>
      <c r="EE33" s="9">
        <v>1</v>
      </c>
      <c r="EF33" s="9"/>
      <c r="EG33" s="9"/>
      <c r="EH33" s="9">
        <v>1</v>
      </c>
      <c r="EI33" s="9"/>
      <c r="EJ33" s="9"/>
      <c r="EK33" s="9">
        <v>1</v>
      </c>
      <c r="EL33" s="9"/>
      <c r="EM33" s="9"/>
      <c r="EN33" s="9">
        <v>1</v>
      </c>
      <c r="EO33" s="9"/>
      <c r="EP33" s="9"/>
      <c r="EQ33" s="9"/>
      <c r="ER33" s="9">
        <v>1</v>
      </c>
      <c r="ES33" s="9"/>
      <c r="ET33" s="9">
        <v>1</v>
      </c>
      <c r="EU33" s="9"/>
      <c r="EV33" s="9"/>
      <c r="EW33" s="9"/>
      <c r="EX33" s="9">
        <v>1</v>
      </c>
      <c r="EY33" s="9"/>
      <c r="EZ33" s="9"/>
      <c r="FA33" s="9">
        <v>1</v>
      </c>
      <c r="FB33" s="9"/>
      <c r="FC33" s="9">
        <v>1</v>
      </c>
      <c r="FD33" s="9"/>
      <c r="FE33" s="9"/>
      <c r="FF33" s="9">
        <v>1</v>
      </c>
      <c r="FG33" s="9"/>
      <c r="FH33" s="9"/>
      <c r="FI33" s="9">
        <v>1</v>
      </c>
      <c r="FJ33" s="9"/>
      <c r="FK33" s="9"/>
      <c r="FL33" s="9"/>
      <c r="FM33" s="9">
        <v>1</v>
      </c>
      <c r="FN33" s="9"/>
      <c r="FO33" s="9"/>
      <c r="FP33" s="9">
        <v>1</v>
      </c>
      <c r="FQ33" s="9"/>
      <c r="FR33" s="9">
        <v>1</v>
      </c>
      <c r="FS33" s="9"/>
      <c r="FT33" s="9"/>
      <c r="FU33" s="9"/>
      <c r="FV33" s="9">
        <v>1</v>
      </c>
      <c r="FW33" s="9"/>
      <c r="FX33" s="9">
        <v>1</v>
      </c>
      <c r="FY33" s="9"/>
      <c r="FZ33" s="9"/>
      <c r="GA33" s="9">
        <v>1</v>
      </c>
      <c r="GB33" s="9"/>
      <c r="GC33" s="9"/>
      <c r="GD33" s="9">
        <v>1</v>
      </c>
      <c r="GE33" s="9"/>
      <c r="GF33" s="9"/>
      <c r="GG33" s="9"/>
      <c r="GH33" s="9">
        <v>1</v>
      </c>
      <c r="GI33" s="9"/>
      <c r="GJ33" s="9">
        <v>1</v>
      </c>
      <c r="GK33" s="9"/>
      <c r="GL33" s="9"/>
      <c r="GM33" s="9">
        <v>1</v>
      </c>
      <c r="GN33" s="9"/>
      <c r="GO33" s="9"/>
      <c r="GP33" s="9">
        <v>1</v>
      </c>
      <c r="GQ33" s="9"/>
      <c r="GR33" s="9"/>
    </row>
    <row r="34" spans="1:200" x14ac:dyDescent="0.25">
      <c r="A34" s="61" t="s">
        <v>348</v>
      </c>
      <c r="B34" s="62"/>
      <c r="C34" s="22">
        <f>SUM(C14:C33)</f>
        <v>16</v>
      </c>
      <c r="D34" s="37">
        <f>SUM(D14:D33)</f>
        <v>4</v>
      </c>
      <c r="E34" s="37">
        <f>SUM(E14:E33)</f>
        <v>0</v>
      </c>
      <c r="F34" s="37">
        <f>SUM(F14:F33)</f>
        <v>16</v>
      </c>
      <c r="G34" s="37">
        <f>SUM(G14:G33)</f>
        <v>4</v>
      </c>
      <c r="H34" s="37">
        <f>SUM(H14:H33)</f>
        <v>0</v>
      </c>
      <c r="I34" s="37">
        <f>SUM(I14:I33)</f>
        <v>17</v>
      </c>
      <c r="J34" s="37">
        <f>SUM(J14:J33)</f>
        <v>3</v>
      </c>
      <c r="K34" s="37">
        <f>SUM(K14:K33)</f>
        <v>0</v>
      </c>
      <c r="L34" s="37">
        <f>SUM(L14:L33)</f>
        <v>17</v>
      </c>
      <c r="M34" s="37">
        <f>SUM(M14:M33)</f>
        <v>3</v>
      </c>
      <c r="N34" s="37">
        <f>SUM(N14:N33)</f>
        <v>0</v>
      </c>
      <c r="O34" s="37">
        <f>SUM(O14:O33)</f>
        <v>17</v>
      </c>
      <c r="P34" s="37">
        <f>SUM(P14:P33)</f>
        <v>3</v>
      </c>
      <c r="Q34" s="37">
        <f>SUM(Q14:Q33)</f>
        <v>0</v>
      </c>
      <c r="R34" s="37">
        <f>SUM(R14:R33)</f>
        <v>16</v>
      </c>
      <c r="S34" s="37">
        <f>SUM(S14:S33)</f>
        <v>4</v>
      </c>
      <c r="T34" s="37">
        <f>SUM(T14:T33)</f>
        <v>0</v>
      </c>
      <c r="U34" s="37">
        <f>SUM(U14:U33)</f>
        <v>15</v>
      </c>
      <c r="V34" s="37">
        <f>SUM(V14:V33)</f>
        <v>5</v>
      </c>
      <c r="W34" s="37">
        <f>SUM(W14:W33)</f>
        <v>0</v>
      </c>
      <c r="X34" s="37">
        <f>SUM(X14:X33)</f>
        <v>15</v>
      </c>
      <c r="Y34" s="37">
        <f>SUM(Y14:Y33)</f>
        <v>5</v>
      </c>
      <c r="Z34" s="37">
        <f>SUM(Z14:Z33)</f>
        <v>0</v>
      </c>
      <c r="AA34" s="37">
        <f>SUM(AA14:AA33)</f>
        <v>18</v>
      </c>
      <c r="AB34" s="37">
        <f>SUM(AB14:AB33)</f>
        <v>2</v>
      </c>
      <c r="AC34" s="37">
        <f>SUM(AC14:AC33)</f>
        <v>0</v>
      </c>
      <c r="AD34" s="37">
        <f>SUM(AD14:AD33)</f>
        <v>16</v>
      </c>
      <c r="AE34" s="37">
        <f>SUM(AE14:AE33)</f>
        <v>4</v>
      </c>
      <c r="AF34" s="37">
        <f>SUM(AF14:AF33)</f>
        <v>0</v>
      </c>
      <c r="AG34" s="37">
        <f>SUM(AG14:AG33)</f>
        <v>16</v>
      </c>
      <c r="AH34" s="37">
        <f>SUM(AH14:AH33)</f>
        <v>4</v>
      </c>
      <c r="AI34" s="37">
        <f>SUM(AI14:AI33)</f>
        <v>0</v>
      </c>
      <c r="AJ34" s="37">
        <f>SUM(AJ14:AJ33)</f>
        <v>17</v>
      </c>
      <c r="AK34" s="37">
        <f>SUM(AK14:AK33)</f>
        <v>3</v>
      </c>
      <c r="AL34" s="37">
        <f>SUM(AL14:AL33)</f>
        <v>0</v>
      </c>
      <c r="AM34" s="37">
        <f>SUM(AM14:AM33)</f>
        <v>16</v>
      </c>
      <c r="AN34" s="37">
        <f>SUM(AN14:AN33)</f>
        <v>4</v>
      </c>
      <c r="AO34" s="37">
        <f>SUM(AO14:AO33)</f>
        <v>0</v>
      </c>
      <c r="AP34" s="37">
        <f>SUM(AP14:AP33)</f>
        <v>16</v>
      </c>
      <c r="AQ34" s="37">
        <f>SUM(AQ14:AQ33)</f>
        <v>4</v>
      </c>
      <c r="AR34" s="37">
        <f>SUM(AR14:AR33)</f>
        <v>0</v>
      </c>
      <c r="AS34" s="37">
        <f>SUM(AS14:AS33)</f>
        <v>15</v>
      </c>
      <c r="AT34" s="37">
        <f>SUM(AT14:AT33)</f>
        <v>5</v>
      </c>
      <c r="AU34" s="37">
        <f>SUM(AU14:AU33)</f>
        <v>0</v>
      </c>
      <c r="AV34" s="37">
        <f>SUM(AV14:AV33)</f>
        <v>16</v>
      </c>
      <c r="AW34" s="37">
        <f>SUM(AW14:AW33)</f>
        <v>4</v>
      </c>
      <c r="AX34" s="37">
        <f>SUM(AX14:AX33)</f>
        <v>0</v>
      </c>
      <c r="AY34" s="37">
        <f>SUM(AY14:AY33)</f>
        <v>16</v>
      </c>
      <c r="AZ34" s="37">
        <f>SUM(AZ14:AZ33)</f>
        <v>4</v>
      </c>
      <c r="BA34" s="37">
        <f>SUM(BA14:BA33)</f>
        <v>0</v>
      </c>
      <c r="BB34" s="37">
        <f>SUM(BB14:BB33)</f>
        <v>16</v>
      </c>
      <c r="BC34" s="37">
        <f>SUM(BC14:BC33)</f>
        <v>4</v>
      </c>
      <c r="BD34" s="37">
        <f>SUM(BD14:BD33)</f>
        <v>0</v>
      </c>
      <c r="BE34" s="37">
        <f>SUM(BE14:BE33)</f>
        <v>6</v>
      </c>
      <c r="BF34" s="37">
        <f>SUM(BF14:BF33)</f>
        <v>14</v>
      </c>
      <c r="BG34" s="37">
        <f>SUM(BG14:BG33)</f>
        <v>0</v>
      </c>
      <c r="BH34" s="37">
        <f>SUM(BH14:BH33)</f>
        <v>7</v>
      </c>
      <c r="BI34" s="37">
        <f>SUM(BI14:BI33)</f>
        <v>13</v>
      </c>
      <c r="BJ34" s="37">
        <f>SUM(BJ14:BJ33)</f>
        <v>0</v>
      </c>
      <c r="BK34" s="37">
        <f>SUM(BK14:BK33)</f>
        <v>7</v>
      </c>
      <c r="BL34" s="37">
        <f>SUM(BL14:BL33)</f>
        <v>13</v>
      </c>
      <c r="BM34" s="37">
        <f>SUM(BM14:BM33)</f>
        <v>0</v>
      </c>
      <c r="BN34" s="37">
        <f>SUM(BN14:BN33)</f>
        <v>7</v>
      </c>
      <c r="BO34" s="37">
        <f>SUM(BO14:BO33)</f>
        <v>13</v>
      </c>
      <c r="BP34" s="37">
        <f>SUM(BP14:BP33)</f>
        <v>0</v>
      </c>
      <c r="BQ34" s="37">
        <f>SUM(BQ14:BQ33)</f>
        <v>7</v>
      </c>
      <c r="BR34" s="37">
        <f>SUM(BR14:BR33)</f>
        <v>13</v>
      </c>
      <c r="BS34" s="37">
        <f>SUM(BS14:BS33)</f>
        <v>0</v>
      </c>
      <c r="BT34" s="37">
        <f>SUM(BT14:BT33)</f>
        <v>7</v>
      </c>
      <c r="BU34" s="37">
        <f>SUM(BU14:BU33)</f>
        <v>13</v>
      </c>
      <c r="BV34" s="37">
        <f>SUM(BV14:BV33)</f>
        <v>0</v>
      </c>
      <c r="BW34" s="37">
        <f>SUM(BW14:BW33)</f>
        <v>17</v>
      </c>
      <c r="BX34" s="37">
        <f>SUM(BX14:BX33)</f>
        <v>3</v>
      </c>
      <c r="BY34" s="37">
        <f>SUM(BY14:BY33)</f>
        <v>0</v>
      </c>
      <c r="BZ34" s="37">
        <f>SUM(BZ14:BZ33)</f>
        <v>18</v>
      </c>
      <c r="CA34" s="37">
        <f>SUM(CA14:CA33)</f>
        <v>2</v>
      </c>
      <c r="CB34" s="37">
        <f>SUM(CB14:CB33)</f>
        <v>0</v>
      </c>
      <c r="CC34" s="37">
        <f>SUM(CC14:CC33)</f>
        <v>20</v>
      </c>
      <c r="CD34" s="37">
        <f>SUM(CD14:CD33)</f>
        <v>0</v>
      </c>
      <c r="CE34" s="37">
        <f>SUM(CE14:CE33)</f>
        <v>0</v>
      </c>
      <c r="CF34" s="37">
        <f>SUM(CF14:CF33)</f>
        <v>15</v>
      </c>
      <c r="CG34" s="37">
        <f>SUM(CG14:CG33)</f>
        <v>5</v>
      </c>
      <c r="CH34" s="37">
        <f>SUM(CH14:CH33)</f>
        <v>0</v>
      </c>
      <c r="CI34" s="37">
        <f>SUM(CI14:CI33)</f>
        <v>18</v>
      </c>
      <c r="CJ34" s="37">
        <f>SUM(CJ14:CJ33)</f>
        <v>2</v>
      </c>
      <c r="CK34" s="37">
        <f>SUM(CK14:CK33)</f>
        <v>0</v>
      </c>
      <c r="CL34" s="37">
        <f>SUM(CL14:CL33)</f>
        <v>18</v>
      </c>
      <c r="CM34" s="37">
        <f>SUM(CM14:CM33)</f>
        <v>2</v>
      </c>
      <c r="CN34" s="37">
        <f>SUM(CN14:CN33)</f>
        <v>0</v>
      </c>
      <c r="CO34" s="37">
        <f>SUM(CO14:CO33)</f>
        <v>18</v>
      </c>
      <c r="CP34" s="37">
        <f>SUM(CP14:CP33)</f>
        <v>2</v>
      </c>
      <c r="CQ34" s="37">
        <f>SUM(CQ14:CQ33)</f>
        <v>0</v>
      </c>
      <c r="CR34" s="37">
        <f>SUM(CR14:CR33)</f>
        <v>17</v>
      </c>
      <c r="CS34" s="37">
        <f>SUM(CS14:CS33)</f>
        <v>3</v>
      </c>
      <c r="CT34" s="37">
        <f>SUM(CT14:CT33)</f>
        <v>0</v>
      </c>
      <c r="CU34" s="37">
        <f>SUM(CU14:CU33)</f>
        <v>16</v>
      </c>
      <c r="CV34" s="37">
        <f>SUM(CV14:CV33)</f>
        <v>4</v>
      </c>
      <c r="CW34" s="37">
        <f>SUM(CW14:CW33)</f>
        <v>0</v>
      </c>
      <c r="CX34" s="37">
        <f>SUM(CX14:CX33)</f>
        <v>17</v>
      </c>
      <c r="CY34" s="37">
        <f>SUM(CY14:CY33)</f>
        <v>3</v>
      </c>
      <c r="CZ34" s="37">
        <f>SUM(CZ14:CZ33)</f>
        <v>0</v>
      </c>
      <c r="DA34" s="37">
        <f>SUM(DA14:DA33)</f>
        <v>16</v>
      </c>
      <c r="DB34" s="37">
        <f>SUM(DB14:DB33)</f>
        <v>4</v>
      </c>
      <c r="DC34" s="37">
        <f>SUM(DC14:DC33)</f>
        <v>0</v>
      </c>
      <c r="DD34" s="37">
        <f>SUM(DD14:DD33)</f>
        <v>16</v>
      </c>
      <c r="DE34" s="37">
        <f>SUM(DE14:DE33)</f>
        <v>4</v>
      </c>
      <c r="DF34" s="37">
        <f>SUM(DF14:DF33)</f>
        <v>0</v>
      </c>
      <c r="DG34" s="37">
        <f>SUM(DG14:DG33)</f>
        <v>16</v>
      </c>
      <c r="DH34" s="37">
        <f>SUM(DH14:DH33)</f>
        <v>4</v>
      </c>
      <c r="DI34" s="37">
        <f>SUM(DI14:DI33)</f>
        <v>0</v>
      </c>
      <c r="DJ34" s="37">
        <f>SUM(DJ14:DJ33)</f>
        <v>16</v>
      </c>
      <c r="DK34" s="37">
        <f>SUM(DK14:DK33)</f>
        <v>4</v>
      </c>
      <c r="DL34" s="37">
        <f>SUM(DL14:DL33)</f>
        <v>0</v>
      </c>
      <c r="DM34" s="37">
        <f>SUM(DM14:DM33)</f>
        <v>16</v>
      </c>
      <c r="DN34" s="37">
        <f>SUM(DN14:DN33)</f>
        <v>4</v>
      </c>
      <c r="DO34" s="37">
        <f>SUM(DO14:DO33)</f>
        <v>0</v>
      </c>
      <c r="DP34" s="37">
        <f>SUM(DP14:DP33)</f>
        <v>17</v>
      </c>
      <c r="DQ34" s="37">
        <f>SUM(DQ14:DQ33)</f>
        <v>3</v>
      </c>
      <c r="DR34" s="37">
        <f>SUM(DR14:DR33)</f>
        <v>0</v>
      </c>
      <c r="DS34" s="37">
        <f>SUM(DS14:DS33)</f>
        <v>17</v>
      </c>
      <c r="DT34" s="37">
        <f>SUM(DT14:DT33)</f>
        <v>3</v>
      </c>
      <c r="DU34" s="37">
        <f>SUM(DU14:DU33)</f>
        <v>0</v>
      </c>
      <c r="DV34" s="37">
        <f>SUM(DV14:DV33)</f>
        <v>20</v>
      </c>
      <c r="DW34" s="37">
        <f>SUM(DW14:DW33)</f>
        <v>0</v>
      </c>
      <c r="DX34" s="37">
        <f>SUM(DX14:DX33)</f>
        <v>0</v>
      </c>
      <c r="DY34" s="37">
        <f>SUM(DY14:DY33)</f>
        <v>12</v>
      </c>
      <c r="DZ34" s="37">
        <f>SUM(DZ14:DZ33)</f>
        <v>8</v>
      </c>
      <c r="EA34" s="37">
        <f>SUM(EA14:EA33)</f>
        <v>0</v>
      </c>
      <c r="EB34" s="37">
        <f>SUM(EB14:EB33)</f>
        <v>14</v>
      </c>
      <c r="EC34" s="37">
        <f>SUM(EC14:EC33)</f>
        <v>6</v>
      </c>
      <c r="ED34" s="37">
        <f>SUM(ED14:ED33)</f>
        <v>0</v>
      </c>
      <c r="EE34" s="37">
        <f>SUM(EE14:EE33)</f>
        <v>14</v>
      </c>
      <c r="EF34" s="37">
        <f>SUM(EF14:EF33)</f>
        <v>6</v>
      </c>
      <c r="EG34" s="37">
        <f>SUM(EG14:EG33)</f>
        <v>0</v>
      </c>
      <c r="EH34" s="37">
        <f>SUM(EH14:EH33)</f>
        <v>16</v>
      </c>
      <c r="EI34" s="37">
        <f>SUM(EI14:EI33)</f>
        <v>4</v>
      </c>
      <c r="EJ34" s="37">
        <f>SUM(EJ14:EJ33)</f>
        <v>0</v>
      </c>
      <c r="EK34" s="37">
        <f>SUM(EK14:EK33)</f>
        <v>17</v>
      </c>
      <c r="EL34" s="37">
        <f>SUM(EL14:EL33)</f>
        <v>3</v>
      </c>
      <c r="EM34" s="37">
        <f>SUM(EM14:EM33)</f>
        <v>0</v>
      </c>
      <c r="EN34" s="37">
        <f>SUM(EN14:EN33)</f>
        <v>16</v>
      </c>
      <c r="EO34" s="37">
        <f>SUM(EO14:EO33)</f>
        <v>4</v>
      </c>
      <c r="EP34" s="37">
        <f>SUM(EP14:EP33)</f>
        <v>0</v>
      </c>
      <c r="EQ34" s="37">
        <f>SUM(EQ14:EQ33)</f>
        <v>17</v>
      </c>
      <c r="ER34" s="37">
        <f>SUM(ER14:ER33)</f>
        <v>3</v>
      </c>
      <c r="ES34" s="37">
        <f>SUM(ES14:ES33)</f>
        <v>0</v>
      </c>
      <c r="ET34" s="37">
        <f>SUM(ET14:ET33)</f>
        <v>16</v>
      </c>
      <c r="EU34" s="37">
        <f>SUM(EU14:EU33)</f>
        <v>4</v>
      </c>
      <c r="EV34" s="37">
        <f>SUM(EV14:EV33)</f>
        <v>0</v>
      </c>
      <c r="EW34" s="37">
        <f>SUM(EW14:EW33)</f>
        <v>12</v>
      </c>
      <c r="EX34" s="37">
        <f>SUM(EX14:EX33)</f>
        <v>8</v>
      </c>
      <c r="EY34" s="37">
        <f>SUM(EY14:EY33)</f>
        <v>0</v>
      </c>
      <c r="EZ34" s="37">
        <f>SUM(EZ14:EZ33)</f>
        <v>15</v>
      </c>
      <c r="FA34" s="37">
        <f>SUM(FA14:FA33)</f>
        <v>5</v>
      </c>
      <c r="FB34" s="37">
        <f>SUM(FB14:FB33)</f>
        <v>0</v>
      </c>
      <c r="FC34" s="37">
        <f>SUM(FC14:FC33)</f>
        <v>16</v>
      </c>
      <c r="FD34" s="37">
        <f>SUM(FD14:FD33)</f>
        <v>4</v>
      </c>
      <c r="FE34" s="37">
        <f>SUM(FE14:FE33)</f>
        <v>0</v>
      </c>
      <c r="FF34" s="37">
        <f>SUM(FF14:FF33)</f>
        <v>17</v>
      </c>
      <c r="FG34" s="37">
        <f>SUM(FG14:FG33)</f>
        <v>3</v>
      </c>
      <c r="FH34" s="37">
        <f>SUM(FH14:FH33)</f>
        <v>0</v>
      </c>
      <c r="FI34" s="37">
        <f>SUM(FI14:FI33)</f>
        <v>19</v>
      </c>
      <c r="FJ34" s="37">
        <f>SUM(FJ14:FJ33)</f>
        <v>1</v>
      </c>
      <c r="FK34" s="37">
        <f>SUM(FK14:FK33)</f>
        <v>0</v>
      </c>
      <c r="FL34" s="37">
        <f>SUM(FL14:FL33)</f>
        <v>15</v>
      </c>
      <c r="FM34" s="37">
        <f>SUM(FM14:FM33)</f>
        <v>5</v>
      </c>
      <c r="FN34" s="37">
        <f>SUM(FN14:FN33)</f>
        <v>0</v>
      </c>
      <c r="FO34" s="37">
        <f>SUM(FO14:FO33)</f>
        <v>12</v>
      </c>
      <c r="FP34" s="37">
        <f>SUM(FP14:FP33)</f>
        <v>8</v>
      </c>
      <c r="FQ34" s="37">
        <f>SUM(FQ14:FQ33)</f>
        <v>0</v>
      </c>
      <c r="FR34" s="37">
        <f>SUM(FR14:FR33)</f>
        <v>15</v>
      </c>
      <c r="FS34" s="37">
        <f>SUM(FS14:FS33)</f>
        <v>5</v>
      </c>
      <c r="FT34" s="37">
        <f>SUM(FT14:FT33)</f>
        <v>0</v>
      </c>
      <c r="FU34" s="37">
        <f>SUM(FU14:FU33)</f>
        <v>15</v>
      </c>
      <c r="FV34" s="37">
        <f>SUM(FV14:FV33)</f>
        <v>5</v>
      </c>
      <c r="FW34" s="37">
        <f>SUM(FW14:FW33)</f>
        <v>0</v>
      </c>
      <c r="FX34" s="37">
        <f>SUM(FX14:FX33)</f>
        <v>17</v>
      </c>
      <c r="FY34" s="37">
        <f>SUM(FY14:FY33)</f>
        <v>3</v>
      </c>
      <c r="FZ34" s="37">
        <f>SUM(FZ14:FZ33)</f>
        <v>0</v>
      </c>
      <c r="GA34" s="37">
        <f>SUM(GA14:GA33)</f>
        <v>16</v>
      </c>
      <c r="GB34" s="37">
        <f>SUM(GB14:GB33)</f>
        <v>4</v>
      </c>
      <c r="GC34" s="37">
        <f>SUM(GC14:GC33)</f>
        <v>0</v>
      </c>
      <c r="GD34" s="37">
        <f>SUM(GD14:GD33)</f>
        <v>17</v>
      </c>
      <c r="GE34" s="37">
        <f>SUM(GE14:GE33)</f>
        <v>3</v>
      </c>
      <c r="GF34" s="37">
        <f>SUM(GF14:GF33)</f>
        <v>0</v>
      </c>
      <c r="GG34" s="37">
        <f>SUM(GG14:GG33)</f>
        <v>16</v>
      </c>
      <c r="GH34" s="37">
        <f>SUM(GH14:GH33)</f>
        <v>4</v>
      </c>
      <c r="GI34" s="37">
        <f>SUM(GI14:GI33)</f>
        <v>0</v>
      </c>
      <c r="GJ34" s="37">
        <f>SUM(GJ14:GJ33)</f>
        <v>16</v>
      </c>
      <c r="GK34" s="37">
        <f>SUM(GK14:GK33)</f>
        <v>4</v>
      </c>
      <c r="GL34" s="37">
        <f>SUM(GL14:GL33)</f>
        <v>0</v>
      </c>
      <c r="GM34" s="37">
        <f>SUM(GM14:GM33)</f>
        <v>15</v>
      </c>
      <c r="GN34" s="37">
        <f>SUM(GN14:GN33)</f>
        <v>5</v>
      </c>
      <c r="GO34" s="37">
        <f>SUM(GO14:GO33)</f>
        <v>0</v>
      </c>
      <c r="GP34" s="37">
        <f>SUM(GP14:GP33)</f>
        <v>15</v>
      </c>
      <c r="GQ34" s="37">
        <f>SUM(GQ14:GQ33)</f>
        <v>5</v>
      </c>
      <c r="GR34" s="37">
        <f>SUM(GR14:GR33)</f>
        <v>0</v>
      </c>
    </row>
    <row r="35" spans="1:200" x14ac:dyDescent="0.25">
      <c r="A35" s="63" t="s">
        <v>349</v>
      </c>
      <c r="B35" s="64"/>
      <c r="C35" s="23">
        <f>C34/20%</f>
        <v>80</v>
      </c>
      <c r="D35" s="23">
        <f t="shared" ref="D35:BO35" si="0">D34/20%</f>
        <v>20</v>
      </c>
      <c r="E35" s="23">
        <f t="shared" si="0"/>
        <v>0</v>
      </c>
      <c r="F35" s="23">
        <f t="shared" si="0"/>
        <v>80</v>
      </c>
      <c r="G35" s="23">
        <f t="shared" si="0"/>
        <v>20</v>
      </c>
      <c r="H35" s="23">
        <f t="shared" si="0"/>
        <v>0</v>
      </c>
      <c r="I35" s="23">
        <f t="shared" si="0"/>
        <v>85</v>
      </c>
      <c r="J35" s="23">
        <f t="shared" si="0"/>
        <v>15</v>
      </c>
      <c r="K35" s="23">
        <f t="shared" si="0"/>
        <v>0</v>
      </c>
      <c r="L35" s="23">
        <f t="shared" si="0"/>
        <v>85</v>
      </c>
      <c r="M35" s="23">
        <f t="shared" si="0"/>
        <v>15</v>
      </c>
      <c r="N35" s="23">
        <f t="shared" si="0"/>
        <v>0</v>
      </c>
      <c r="O35" s="23">
        <f t="shared" si="0"/>
        <v>85</v>
      </c>
      <c r="P35" s="23">
        <f t="shared" si="0"/>
        <v>15</v>
      </c>
      <c r="Q35" s="23">
        <f t="shared" si="0"/>
        <v>0</v>
      </c>
      <c r="R35" s="23">
        <f t="shared" si="0"/>
        <v>80</v>
      </c>
      <c r="S35" s="23">
        <f t="shared" si="0"/>
        <v>20</v>
      </c>
      <c r="T35" s="23">
        <f t="shared" si="0"/>
        <v>0</v>
      </c>
      <c r="U35" s="23">
        <f t="shared" si="0"/>
        <v>75</v>
      </c>
      <c r="V35" s="23">
        <f t="shared" si="0"/>
        <v>25</v>
      </c>
      <c r="W35" s="23">
        <f t="shared" si="0"/>
        <v>0</v>
      </c>
      <c r="X35" s="23">
        <f t="shared" si="0"/>
        <v>75</v>
      </c>
      <c r="Y35" s="23">
        <f t="shared" si="0"/>
        <v>25</v>
      </c>
      <c r="Z35" s="23">
        <f t="shared" si="0"/>
        <v>0</v>
      </c>
      <c r="AA35" s="23">
        <f t="shared" si="0"/>
        <v>90</v>
      </c>
      <c r="AB35" s="23">
        <f t="shared" si="0"/>
        <v>10</v>
      </c>
      <c r="AC35" s="23">
        <f t="shared" si="0"/>
        <v>0</v>
      </c>
      <c r="AD35" s="23">
        <f t="shared" si="0"/>
        <v>80</v>
      </c>
      <c r="AE35" s="23">
        <f t="shared" si="0"/>
        <v>20</v>
      </c>
      <c r="AF35" s="23">
        <f t="shared" si="0"/>
        <v>0</v>
      </c>
      <c r="AG35" s="23">
        <f t="shared" si="0"/>
        <v>80</v>
      </c>
      <c r="AH35" s="23">
        <f t="shared" si="0"/>
        <v>20</v>
      </c>
      <c r="AI35" s="23">
        <f t="shared" si="0"/>
        <v>0</v>
      </c>
      <c r="AJ35" s="23">
        <f t="shared" si="0"/>
        <v>85</v>
      </c>
      <c r="AK35" s="23">
        <f t="shared" si="0"/>
        <v>15</v>
      </c>
      <c r="AL35" s="23">
        <f t="shared" si="0"/>
        <v>0</v>
      </c>
      <c r="AM35" s="23">
        <f t="shared" si="0"/>
        <v>80</v>
      </c>
      <c r="AN35" s="23">
        <f t="shared" si="0"/>
        <v>20</v>
      </c>
      <c r="AO35" s="23">
        <f t="shared" si="0"/>
        <v>0</v>
      </c>
      <c r="AP35" s="23">
        <f t="shared" si="0"/>
        <v>80</v>
      </c>
      <c r="AQ35" s="23">
        <f t="shared" si="0"/>
        <v>20</v>
      </c>
      <c r="AR35" s="23">
        <f t="shared" si="0"/>
        <v>0</v>
      </c>
      <c r="AS35" s="23">
        <f t="shared" si="0"/>
        <v>75</v>
      </c>
      <c r="AT35" s="23">
        <f t="shared" si="0"/>
        <v>25</v>
      </c>
      <c r="AU35" s="23">
        <f t="shared" si="0"/>
        <v>0</v>
      </c>
      <c r="AV35" s="23">
        <f t="shared" si="0"/>
        <v>80</v>
      </c>
      <c r="AW35" s="23">
        <f t="shared" si="0"/>
        <v>20</v>
      </c>
      <c r="AX35" s="23">
        <f t="shared" si="0"/>
        <v>0</v>
      </c>
      <c r="AY35" s="23">
        <f t="shared" si="0"/>
        <v>80</v>
      </c>
      <c r="AZ35" s="23">
        <f t="shared" si="0"/>
        <v>20</v>
      </c>
      <c r="BA35" s="23">
        <f t="shared" si="0"/>
        <v>0</v>
      </c>
      <c r="BB35" s="23">
        <f t="shared" si="0"/>
        <v>80</v>
      </c>
      <c r="BC35" s="23">
        <f t="shared" si="0"/>
        <v>20</v>
      </c>
      <c r="BD35" s="23">
        <f t="shared" si="0"/>
        <v>0</v>
      </c>
      <c r="BE35" s="23">
        <f t="shared" si="0"/>
        <v>30</v>
      </c>
      <c r="BF35" s="23">
        <f t="shared" si="0"/>
        <v>70</v>
      </c>
      <c r="BG35" s="23">
        <f t="shared" si="0"/>
        <v>0</v>
      </c>
      <c r="BH35" s="23">
        <f t="shared" si="0"/>
        <v>35</v>
      </c>
      <c r="BI35" s="23">
        <f t="shared" si="0"/>
        <v>65</v>
      </c>
      <c r="BJ35" s="23">
        <f t="shared" si="0"/>
        <v>0</v>
      </c>
      <c r="BK35" s="23">
        <f t="shared" si="0"/>
        <v>35</v>
      </c>
      <c r="BL35" s="23">
        <f t="shared" si="0"/>
        <v>65</v>
      </c>
      <c r="BM35" s="23">
        <f t="shared" si="0"/>
        <v>0</v>
      </c>
      <c r="BN35" s="23">
        <f t="shared" si="0"/>
        <v>35</v>
      </c>
      <c r="BO35" s="23">
        <f t="shared" si="0"/>
        <v>65</v>
      </c>
      <c r="BP35" s="23">
        <f t="shared" ref="BP35:EA35" si="1">BP34/20%</f>
        <v>0</v>
      </c>
      <c r="BQ35" s="23">
        <f t="shared" si="1"/>
        <v>35</v>
      </c>
      <c r="BR35" s="23">
        <f t="shared" si="1"/>
        <v>65</v>
      </c>
      <c r="BS35" s="23">
        <f t="shared" si="1"/>
        <v>0</v>
      </c>
      <c r="BT35" s="23">
        <f t="shared" si="1"/>
        <v>35</v>
      </c>
      <c r="BU35" s="23">
        <f t="shared" si="1"/>
        <v>65</v>
      </c>
      <c r="BV35" s="23">
        <f t="shared" si="1"/>
        <v>0</v>
      </c>
      <c r="BW35" s="23">
        <f t="shared" si="1"/>
        <v>85</v>
      </c>
      <c r="BX35" s="23">
        <f t="shared" si="1"/>
        <v>15</v>
      </c>
      <c r="BY35" s="23">
        <f t="shared" si="1"/>
        <v>0</v>
      </c>
      <c r="BZ35" s="23">
        <f t="shared" si="1"/>
        <v>90</v>
      </c>
      <c r="CA35" s="23">
        <f t="shared" si="1"/>
        <v>10</v>
      </c>
      <c r="CB35" s="23">
        <f t="shared" si="1"/>
        <v>0</v>
      </c>
      <c r="CC35" s="23">
        <f t="shared" si="1"/>
        <v>100</v>
      </c>
      <c r="CD35" s="23">
        <f t="shared" si="1"/>
        <v>0</v>
      </c>
      <c r="CE35" s="23">
        <f t="shared" si="1"/>
        <v>0</v>
      </c>
      <c r="CF35" s="23">
        <f t="shared" si="1"/>
        <v>75</v>
      </c>
      <c r="CG35" s="23">
        <f t="shared" si="1"/>
        <v>25</v>
      </c>
      <c r="CH35" s="23">
        <f t="shared" si="1"/>
        <v>0</v>
      </c>
      <c r="CI35" s="23">
        <f t="shared" si="1"/>
        <v>90</v>
      </c>
      <c r="CJ35" s="23">
        <f t="shared" si="1"/>
        <v>10</v>
      </c>
      <c r="CK35" s="23">
        <f t="shared" si="1"/>
        <v>0</v>
      </c>
      <c r="CL35" s="23">
        <f t="shared" si="1"/>
        <v>90</v>
      </c>
      <c r="CM35" s="23">
        <f t="shared" si="1"/>
        <v>10</v>
      </c>
      <c r="CN35" s="23">
        <f t="shared" si="1"/>
        <v>0</v>
      </c>
      <c r="CO35" s="23">
        <f t="shared" si="1"/>
        <v>90</v>
      </c>
      <c r="CP35" s="23">
        <f t="shared" si="1"/>
        <v>10</v>
      </c>
      <c r="CQ35" s="23">
        <f t="shared" si="1"/>
        <v>0</v>
      </c>
      <c r="CR35" s="23">
        <f t="shared" si="1"/>
        <v>85</v>
      </c>
      <c r="CS35" s="23">
        <f t="shared" si="1"/>
        <v>15</v>
      </c>
      <c r="CT35" s="23">
        <f t="shared" si="1"/>
        <v>0</v>
      </c>
      <c r="CU35" s="23">
        <f t="shared" si="1"/>
        <v>80</v>
      </c>
      <c r="CV35" s="23">
        <f t="shared" si="1"/>
        <v>20</v>
      </c>
      <c r="CW35" s="23">
        <f t="shared" si="1"/>
        <v>0</v>
      </c>
      <c r="CX35" s="23">
        <f t="shared" si="1"/>
        <v>85</v>
      </c>
      <c r="CY35" s="23">
        <f t="shared" si="1"/>
        <v>15</v>
      </c>
      <c r="CZ35" s="23">
        <f t="shared" si="1"/>
        <v>0</v>
      </c>
      <c r="DA35" s="23">
        <f t="shared" si="1"/>
        <v>80</v>
      </c>
      <c r="DB35" s="23">
        <f t="shared" si="1"/>
        <v>20</v>
      </c>
      <c r="DC35" s="23">
        <f t="shared" si="1"/>
        <v>0</v>
      </c>
      <c r="DD35" s="23">
        <f t="shared" si="1"/>
        <v>80</v>
      </c>
      <c r="DE35" s="23">
        <f t="shared" si="1"/>
        <v>20</v>
      </c>
      <c r="DF35" s="23">
        <f t="shared" si="1"/>
        <v>0</v>
      </c>
      <c r="DG35" s="23">
        <f t="shared" si="1"/>
        <v>80</v>
      </c>
      <c r="DH35" s="23">
        <f t="shared" si="1"/>
        <v>20</v>
      </c>
      <c r="DI35" s="23">
        <f t="shared" si="1"/>
        <v>0</v>
      </c>
      <c r="DJ35" s="23">
        <f t="shared" si="1"/>
        <v>80</v>
      </c>
      <c r="DK35" s="23">
        <f t="shared" si="1"/>
        <v>20</v>
      </c>
      <c r="DL35" s="23">
        <f t="shared" si="1"/>
        <v>0</v>
      </c>
      <c r="DM35" s="23">
        <f t="shared" si="1"/>
        <v>80</v>
      </c>
      <c r="DN35" s="23">
        <f t="shared" si="1"/>
        <v>20</v>
      </c>
      <c r="DO35" s="23">
        <f t="shared" si="1"/>
        <v>0</v>
      </c>
      <c r="DP35" s="23">
        <f t="shared" si="1"/>
        <v>85</v>
      </c>
      <c r="DQ35" s="23">
        <f t="shared" si="1"/>
        <v>15</v>
      </c>
      <c r="DR35" s="23">
        <f t="shared" si="1"/>
        <v>0</v>
      </c>
      <c r="DS35" s="23">
        <f t="shared" si="1"/>
        <v>85</v>
      </c>
      <c r="DT35" s="23">
        <f t="shared" si="1"/>
        <v>15</v>
      </c>
      <c r="DU35" s="23">
        <f t="shared" si="1"/>
        <v>0</v>
      </c>
      <c r="DV35" s="23">
        <f t="shared" si="1"/>
        <v>100</v>
      </c>
      <c r="DW35" s="23">
        <f t="shared" si="1"/>
        <v>0</v>
      </c>
      <c r="DX35" s="23">
        <f t="shared" si="1"/>
        <v>0</v>
      </c>
      <c r="DY35" s="23">
        <f t="shared" si="1"/>
        <v>60</v>
      </c>
      <c r="DZ35" s="23">
        <f t="shared" si="1"/>
        <v>40</v>
      </c>
      <c r="EA35" s="23">
        <f t="shared" si="1"/>
        <v>0</v>
      </c>
      <c r="EB35" s="23">
        <f t="shared" ref="EB35:GM35" si="2">EB34/20%</f>
        <v>70</v>
      </c>
      <c r="EC35" s="23">
        <f t="shared" si="2"/>
        <v>30</v>
      </c>
      <c r="ED35" s="23">
        <f t="shared" si="2"/>
        <v>0</v>
      </c>
      <c r="EE35" s="23">
        <f t="shared" si="2"/>
        <v>70</v>
      </c>
      <c r="EF35" s="23">
        <f t="shared" si="2"/>
        <v>30</v>
      </c>
      <c r="EG35" s="23">
        <f t="shared" si="2"/>
        <v>0</v>
      </c>
      <c r="EH35" s="23">
        <f t="shared" si="2"/>
        <v>80</v>
      </c>
      <c r="EI35" s="23">
        <f t="shared" si="2"/>
        <v>20</v>
      </c>
      <c r="EJ35" s="23">
        <f t="shared" si="2"/>
        <v>0</v>
      </c>
      <c r="EK35" s="23">
        <f t="shared" si="2"/>
        <v>85</v>
      </c>
      <c r="EL35" s="23">
        <f t="shared" si="2"/>
        <v>15</v>
      </c>
      <c r="EM35" s="23">
        <f t="shared" si="2"/>
        <v>0</v>
      </c>
      <c r="EN35" s="23">
        <f t="shared" si="2"/>
        <v>80</v>
      </c>
      <c r="EO35" s="23">
        <f t="shared" si="2"/>
        <v>20</v>
      </c>
      <c r="EP35" s="23">
        <f t="shared" si="2"/>
        <v>0</v>
      </c>
      <c r="EQ35" s="23">
        <f t="shared" si="2"/>
        <v>85</v>
      </c>
      <c r="ER35" s="23">
        <f t="shared" si="2"/>
        <v>15</v>
      </c>
      <c r="ES35" s="23">
        <f t="shared" si="2"/>
        <v>0</v>
      </c>
      <c r="ET35" s="23">
        <f t="shared" si="2"/>
        <v>80</v>
      </c>
      <c r="EU35" s="23">
        <f t="shared" si="2"/>
        <v>20</v>
      </c>
      <c r="EV35" s="23">
        <f t="shared" si="2"/>
        <v>0</v>
      </c>
      <c r="EW35" s="23">
        <f t="shared" si="2"/>
        <v>60</v>
      </c>
      <c r="EX35" s="23">
        <f t="shared" si="2"/>
        <v>40</v>
      </c>
      <c r="EY35" s="23">
        <f t="shared" si="2"/>
        <v>0</v>
      </c>
      <c r="EZ35" s="23">
        <f t="shared" si="2"/>
        <v>75</v>
      </c>
      <c r="FA35" s="23">
        <f t="shared" si="2"/>
        <v>25</v>
      </c>
      <c r="FB35" s="23">
        <f t="shared" si="2"/>
        <v>0</v>
      </c>
      <c r="FC35" s="23">
        <f t="shared" si="2"/>
        <v>80</v>
      </c>
      <c r="FD35" s="23">
        <f t="shared" si="2"/>
        <v>20</v>
      </c>
      <c r="FE35" s="23">
        <f t="shared" si="2"/>
        <v>0</v>
      </c>
      <c r="FF35" s="23">
        <f t="shared" si="2"/>
        <v>85</v>
      </c>
      <c r="FG35" s="23">
        <f t="shared" si="2"/>
        <v>15</v>
      </c>
      <c r="FH35" s="23">
        <f t="shared" si="2"/>
        <v>0</v>
      </c>
      <c r="FI35" s="23">
        <f t="shared" si="2"/>
        <v>95</v>
      </c>
      <c r="FJ35" s="23">
        <f t="shared" si="2"/>
        <v>5</v>
      </c>
      <c r="FK35" s="23">
        <f t="shared" si="2"/>
        <v>0</v>
      </c>
      <c r="FL35" s="23">
        <f t="shared" si="2"/>
        <v>75</v>
      </c>
      <c r="FM35" s="23">
        <f t="shared" si="2"/>
        <v>25</v>
      </c>
      <c r="FN35" s="23">
        <f t="shared" si="2"/>
        <v>0</v>
      </c>
      <c r="FO35" s="23">
        <f t="shared" si="2"/>
        <v>60</v>
      </c>
      <c r="FP35" s="23">
        <f t="shared" si="2"/>
        <v>40</v>
      </c>
      <c r="FQ35" s="23">
        <f t="shared" si="2"/>
        <v>0</v>
      </c>
      <c r="FR35" s="23">
        <f t="shared" si="2"/>
        <v>75</v>
      </c>
      <c r="FS35" s="23">
        <f t="shared" si="2"/>
        <v>25</v>
      </c>
      <c r="FT35" s="23">
        <f t="shared" si="2"/>
        <v>0</v>
      </c>
      <c r="FU35" s="23">
        <f t="shared" si="2"/>
        <v>75</v>
      </c>
      <c r="FV35" s="23">
        <f t="shared" si="2"/>
        <v>25</v>
      </c>
      <c r="FW35" s="23">
        <f t="shared" si="2"/>
        <v>0</v>
      </c>
      <c r="FX35" s="23">
        <f t="shared" si="2"/>
        <v>85</v>
      </c>
      <c r="FY35" s="23">
        <f t="shared" si="2"/>
        <v>15</v>
      </c>
      <c r="FZ35" s="23">
        <f t="shared" si="2"/>
        <v>0</v>
      </c>
      <c r="GA35" s="23">
        <f t="shared" si="2"/>
        <v>80</v>
      </c>
      <c r="GB35" s="23">
        <f t="shared" si="2"/>
        <v>20</v>
      </c>
      <c r="GC35" s="23">
        <f t="shared" si="2"/>
        <v>0</v>
      </c>
      <c r="GD35" s="23">
        <f t="shared" si="2"/>
        <v>85</v>
      </c>
      <c r="GE35" s="23">
        <f t="shared" si="2"/>
        <v>15</v>
      </c>
      <c r="GF35" s="23">
        <f t="shared" si="2"/>
        <v>0</v>
      </c>
      <c r="GG35" s="23">
        <f t="shared" si="2"/>
        <v>80</v>
      </c>
      <c r="GH35" s="23">
        <f t="shared" si="2"/>
        <v>20</v>
      </c>
      <c r="GI35" s="23">
        <f t="shared" si="2"/>
        <v>0</v>
      </c>
      <c r="GJ35" s="23">
        <f t="shared" si="2"/>
        <v>80</v>
      </c>
      <c r="GK35" s="23">
        <f t="shared" si="2"/>
        <v>20</v>
      </c>
      <c r="GL35" s="23">
        <f t="shared" si="2"/>
        <v>0</v>
      </c>
      <c r="GM35" s="23">
        <f t="shared" si="2"/>
        <v>75</v>
      </c>
      <c r="GN35" s="23">
        <f t="shared" ref="GN35:GR35" si="3">GN34/20%</f>
        <v>25</v>
      </c>
      <c r="GO35" s="23">
        <f t="shared" si="3"/>
        <v>0</v>
      </c>
      <c r="GP35" s="23">
        <f t="shared" si="3"/>
        <v>75</v>
      </c>
      <c r="GQ35" s="23">
        <f t="shared" si="3"/>
        <v>25</v>
      </c>
      <c r="GR35" s="23">
        <f t="shared" si="3"/>
        <v>0</v>
      </c>
    </row>
    <row r="37" spans="1:200" x14ac:dyDescent="0.25">
      <c r="B37" s="65" t="s">
        <v>350</v>
      </c>
      <c r="C37" s="65"/>
      <c r="D37" s="65"/>
      <c r="E37" s="65"/>
      <c r="F37" s="24"/>
      <c r="G37" s="24"/>
      <c r="H37" s="24"/>
      <c r="I37" s="24"/>
      <c r="J37" s="24"/>
      <c r="K37" s="24"/>
      <c r="L37" s="24"/>
      <c r="M37" s="24"/>
    </row>
    <row r="38" spans="1:200" x14ac:dyDescent="0.25">
      <c r="B38" s="25" t="s">
        <v>351</v>
      </c>
      <c r="C38" s="25" t="s">
        <v>352</v>
      </c>
      <c r="D38" s="26">
        <f>E38/100*20</f>
        <v>16.5</v>
      </c>
      <c r="E38" s="27">
        <f>(C35+F35+I35+L35+O35+R35)/6</f>
        <v>82.5</v>
      </c>
      <c r="F38" s="24"/>
      <c r="G38" s="24"/>
      <c r="H38" s="24"/>
      <c r="I38" s="24"/>
      <c r="J38" s="24"/>
      <c r="K38" s="24"/>
      <c r="L38" s="24"/>
      <c r="M38" s="24"/>
    </row>
    <row r="39" spans="1:200" x14ac:dyDescent="0.25">
      <c r="B39" s="25" t="s">
        <v>353</v>
      </c>
      <c r="C39" s="25" t="s">
        <v>352</v>
      </c>
      <c r="D39" s="39">
        <f t="shared" ref="D39:D41" si="4">E39/100*20</f>
        <v>3.5</v>
      </c>
      <c r="E39" s="27">
        <f>(D35+G35+J35+M35+P35+S35)/6</f>
        <v>17.5</v>
      </c>
      <c r="F39" s="24"/>
      <c r="G39" s="24"/>
      <c r="H39" s="24"/>
      <c r="I39" s="24"/>
      <c r="J39" s="24"/>
      <c r="K39" s="24"/>
      <c r="L39" s="24"/>
      <c r="M39" s="24"/>
    </row>
    <row r="40" spans="1:200" ht="37.5" customHeight="1" x14ac:dyDescent="0.25">
      <c r="B40" s="25" t="s">
        <v>354</v>
      </c>
      <c r="C40" s="25" t="s">
        <v>352</v>
      </c>
      <c r="D40" s="39">
        <f t="shared" si="4"/>
        <v>0</v>
      </c>
      <c r="E40" s="27">
        <f>(E35+H35+K35+N35+Q35+T35)/6</f>
        <v>0</v>
      </c>
      <c r="F40" s="24"/>
      <c r="G40" s="24"/>
      <c r="H40" s="24"/>
      <c r="I40" s="24"/>
      <c r="J40" s="24"/>
      <c r="K40" s="24"/>
      <c r="L40" s="24"/>
      <c r="M40" s="24"/>
    </row>
    <row r="41" spans="1:200" x14ac:dyDescent="0.25">
      <c r="B41" s="28"/>
      <c r="C41" s="28"/>
      <c r="D41" s="39">
        <f t="shared" si="4"/>
        <v>20</v>
      </c>
      <c r="E41" s="29">
        <f>SUM(E38:E40)</f>
        <v>100</v>
      </c>
      <c r="F41" s="24"/>
      <c r="G41" s="24"/>
      <c r="H41" s="24"/>
      <c r="I41" s="24"/>
      <c r="J41" s="24"/>
      <c r="K41" s="24"/>
      <c r="L41" s="24"/>
      <c r="M41" s="24"/>
    </row>
    <row r="42" spans="1:200" x14ac:dyDescent="0.25">
      <c r="B42" s="25"/>
      <c r="C42" s="25"/>
      <c r="D42" s="66" t="s">
        <v>11</v>
      </c>
      <c r="E42" s="66"/>
      <c r="F42" s="67" t="s">
        <v>12</v>
      </c>
      <c r="G42" s="67"/>
      <c r="H42" s="67" t="s">
        <v>13</v>
      </c>
      <c r="I42" s="67"/>
      <c r="J42" s="35" t="s">
        <v>359</v>
      </c>
      <c r="K42" s="35"/>
      <c r="L42" s="24"/>
      <c r="M42" s="24"/>
    </row>
    <row r="43" spans="1:200" x14ac:dyDescent="0.25">
      <c r="B43" s="25" t="s">
        <v>351</v>
      </c>
      <c r="C43" s="25" t="s">
        <v>355</v>
      </c>
      <c r="D43" s="26">
        <f>E43/100*20</f>
        <v>16.166666666666664</v>
      </c>
      <c r="E43" s="27">
        <f>(U35+X35+AA35+AD35+AG35+AJ35)/6</f>
        <v>80.833333333333329</v>
      </c>
      <c r="F43" s="26">
        <f>G43/100*20</f>
        <v>15.833333333333336</v>
      </c>
      <c r="G43" s="27">
        <f>(AM35+AP35+AS35+AV35+AY35+BB35)/6</f>
        <v>79.166666666666671</v>
      </c>
      <c r="H43" s="26">
        <f>I43/100*20</f>
        <v>6.8333333333333321</v>
      </c>
      <c r="I43" s="27">
        <f>(BE35+BH35+BK35+BN35+BQ35+BT35)/6</f>
        <v>34.166666666666664</v>
      </c>
      <c r="J43" s="30">
        <f>(U34+X34+AA34+AD34+AG34+AJ34+AM34+AP34+AS34+AV34+AY34+BB34+BE34+BH34+BK34+BN34+BQ34+BT34)/18</f>
        <v>12.944444444444445</v>
      </c>
      <c r="K43" s="30">
        <f>(U35+X35+AA35+AD35+AG35+AJ35+AM35+AP35+AS35+AV35+AY35+BB35+BE35+BH35+BK35+BN35+BQ35+BT35)/18</f>
        <v>64.722222222222229</v>
      </c>
      <c r="L43" s="30"/>
      <c r="M43" s="30"/>
    </row>
    <row r="44" spans="1:200" x14ac:dyDescent="0.25">
      <c r="B44" s="25" t="s">
        <v>353</v>
      </c>
      <c r="C44" s="25" t="s">
        <v>355</v>
      </c>
      <c r="D44" s="39">
        <f t="shared" ref="D44:D46" si="5">E44/100*20</f>
        <v>3.8333333333333335</v>
      </c>
      <c r="E44" s="27">
        <f>(V35+Y35+AB35+AE35+AH35+AK35)/6</f>
        <v>19.166666666666668</v>
      </c>
      <c r="F44" s="39">
        <f t="shared" ref="F44:F46" si="6">G44/100*20</f>
        <v>4.1666666666666661</v>
      </c>
      <c r="G44" s="27">
        <f>(AN35+AQ35+AT35+AW35+AZ35+BC35)/6</f>
        <v>20.833333333333332</v>
      </c>
      <c r="H44" s="39">
        <f t="shared" ref="H44:H46" si="7">I44/100*20</f>
        <v>13.166666666666666</v>
      </c>
      <c r="I44" s="27">
        <f>(BF35+BI35+BL35+BO35+BR35+BU35)/6</f>
        <v>65.833333333333329</v>
      </c>
      <c r="J44" s="30">
        <f>(V34+Y34+AB34+AE34+AH34+AK34+AN34+AQ34+AT34+AW34+AZ34+BC34+BF34+BI34+BL34+BO34+BR34+BU34)/18</f>
        <v>7.0555555555555554</v>
      </c>
      <c r="K44" s="30">
        <f>(V35+Y35+AB35+AE35+AH35+AK35+AN35+AQ35+AT35+AW35+AZ35+BC35+BF35+BI35+BL35+BO35+BR35+BU35)/18</f>
        <v>35.277777777777779</v>
      </c>
      <c r="L44" s="30"/>
      <c r="M44" s="30"/>
    </row>
    <row r="45" spans="1:200" x14ac:dyDescent="0.25">
      <c r="B45" s="25" t="s">
        <v>354</v>
      </c>
      <c r="C45" s="25" t="s">
        <v>355</v>
      </c>
      <c r="D45" s="39">
        <f t="shared" si="5"/>
        <v>0</v>
      </c>
      <c r="E45" s="27">
        <f>(W35+Z35+AC35+AF35+AI35+AL35)/6</f>
        <v>0</v>
      </c>
      <c r="F45" s="39">
        <f t="shared" si="6"/>
        <v>0</v>
      </c>
      <c r="G45" s="27">
        <f>(AO35+AR35+AU35+AX35+BA35+BD35)/6</f>
        <v>0</v>
      </c>
      <c r="H45" s="39">
        <f t="shared" si="7"/>
        <v>0</v>
      </c>
      <c r="I45" s="27">
        <f>(BG35+BJ35+BM35+BP35+BS35+BV35)/6</f>
        <v>0</v>
      </c>
      <c r="J45" s="30">
        <f>(W34+Z34+AC34+AF34+AI34+AL34+AO34+AR34+AU34+AX34+BA34+BD34+BG34+BJ34+BM34+BP34+BS34+BV34)/18</f>
        <v>0</v>
      </c>
      <c r="K45" s="30">
        <f>(W35+Z35+AC35+AF35+AI35+AL35+AO35+AR35+AU35+AX35+BA35+BD35+BG35+BJ35+BM35+BP35+BS35+BV35)/18</f>
        <v>0</v>
      </c>
      <c r="L45" s="30"/>
      <c r="M45" s="30"/>
    </row>
    <row r="46" spans="1:200" x14ac:dyDescent="0.25">
      <c r="B46" s="25"/>
      <c r="C46" s="25"/>
      <c r="D46" s="39">
        <f t="shared" si="5"/>
        <v>20</v>
      </c>
      <c r="E46" s="31">
        <f t="shared" ref="E46:I46" si="8">SUM(E43:E45)</f>
        <v>100</v>
      </c>
      <c r="F46" s="39">
        <f t="shared" si="6"/>
        <v>20</v>
      </c>
      <c r="G46" s="32">
        <f t="shared" si="8"/>
        <v>100</v>
      </c>
      <c r="H46" s="39">
        <f t="shared" si="7"/>
        <v>20</v>
      </c>
      <c r="I46" s="31">
        <f t="shared" si="8"/>
        <v>100</v>
      </c>
      <c r="J46" s="36">
        <f>(J43+J44+J45)/1</f>
        <v>20</v>
      </c>
      <c r="K46" s="36">
        <f>(K43+K44+K45)/1</f>
        <v>100</v>
      </c>
      <c r="L46" s="33"/>
      <c r="M46" s="33"/>
    </row>
    <row r="47" spans="1:200" ht="30" customHeight="1" x14ac:dyDescent="0.25">
      <c r="B47" s="25" t="s">
        <v>351</v>
      </c>
      <c r="C47" s="25" t="s">
        <v>356</v>
      </c>
      <c r="D47" s="34">
        <f>E47/100*20</f>
        <v>17.666666666666664</v>
      </c>
      <c r="E47" s="27">
        <f>(BW35+BZ35+CC35+CF35+CI35+CL35)/6</f>
        <v>88.333333333333329</v>
      </c>
      <c r="F47" s="24"/>
      <c r="G47" s="24"/>
      <c r="H47" s="24"/>
      <c r="I47" s="24"/>
      <c r="J47" s="24"/>
      <c r="K47" s="24"/>
      <c r="L47" s="24"/>
      <c r="M47" s="24"/>
    </row>
    <row r="48" spans="1:200" x14ac:dyDescent="0.25">
      <c r="B48" s="25" t="s">
        <v>353</v>
      </c>
      <c r="C48" s="25" t="s">
        <v>356</v>
      </c>
      <c r="D48" s="34">
        <f t="shared" ref="D48:D50" si="9">E48/100*20</f>
        <v>2.333333333333333</v>
      </c>
      <c r="E48" s="27">
        <f>(BX35+CA35+CD35+CG35+CJ35+CM35)/6</f>
        <v>11.666666666666666</v>
      </c>
      <c r="F48" s="24"/>
      <c r="G48" s="24"/>
      <c r="H48" s="24"/>
      <c r="I48" s="24"/>
      <c r="J48" s="24"/>
      <c r="K48" s="24"/>
      <c r="L48" s="24"/>
      <c r="M48" s="24"/>
    </row>
    <row r="49" spans="2:15" x14ac:dyDescent="0.25">
      <c r="B49" s="25" t="s">
        <v>354</v>
      </c>
      <c r="C49" s="25" t="s">
        <v>356</v>
      </c>
      <c r="D49" s="34">
        <f t="shared" si="9"/>
        <v>0</v>
      </c>
      <c r="E49" s="27">
        <f>(BY35+CB35+CE35+CH35+CK35+CN35)/6</f>
        <v>0</v>
      </c>
      <c r="F49" s="24"/>
      <c r="G49" s="24"/>
      <c r="H49" s="24"/>
      <c r="I49" s="24"/>
      <c r="J49" s="24"/>
      <c r="K49" s="24"/>
      <c r="L49" s="24"/>
      <c r="M49" s="24"/>
    </row>
    <row r="50" spans="2:15" x14ac:dyDescent="0.25">
      <c r="B50" s="28"/>
      <c r="C50" s="28"/>
      <c r="D50" s="34">
        <f t="shared" si="9"/>
        <v>20</v>
      </c>
      <c r="E50" s="32">
        <f>SUM(E47:E49)</f>
        <v>100</v>
      </c>
      <c r="F50" s="24"/>
      <c r="G50" s="24"/>
      <c r="H50" s="24"/>
      <c r="I50" s="24"/>
      <c r="J50" s="24"/>
      <c r="K50" s="24"/>
      <c r="L50" s="24"/>
      <c r="M50" s="24"/>
    </row>
    <row r="51" spans="2:15" x14ac:dyDescent="0.25">
      <c r="B51" s="25"/>
      <c r="C51" s="25"/>
      <c r="D51" s="55" t="s">
        <v>15</v>
      </c>
      <c r="E51" s="56"/>
      <c r="F51" s="57" t="s">
        <v>16</v>
      </c>
      <c r="G51" s="58"/>
      <c r="H51" s="59" t="s">
        <v>17</v>
      </c>
      <c r="I51" s="60"/>
      <c r="J51" s="59" t="s">
        <v>18</v>
      </c>
      <c r="K51" s="60"/>
      <c r="L51" s="59" t="s">
        <v>19</v>
      </c>
      <c r="M51" s="60"/>
      <c r="N51" s="35" t="s">
        <v>359</v>
      </c>
      <c r="O51" s="35"/>
    </row>
    <row r="52" spans="2:15" x14ac:dyDescent="0.25">
      <c r="B52" s="25" t="s">
        <v>351</v>
      </c>
      <c r="C52" s="25" t="s">
        <v>357</v>
      </c>
      <c r="D52" s="26">
        <f>D5300*20</f>
        <v>0</v>
      </c>
      <c r="E52" s="27">
        <f>(CO35+CR35+CU35+CX35+DA35+DD35)/6</f>
        <v>83.333333333333329</v>
      </c>
      <c r="F52" s="26">
        <f>G52/100*20</f>
        <v>17</v>
      </c>
      <c r="G52" s="27">
        <f>(DG35+DJ35+DM35+DP35+DS35+DV35)/6</f>
        <v>85</v>
      </c>
      <c r="H52" s="26">
        <f>I52/100*20</f>
        <v>14.833333333333334</v>
      </c>
      <c r="I52" s="27">
        <f>(DY35+EB35+EE35+EH35+EK35+EN35)/6</f>
        <v>74.166666666666671</v>
      </c>
      <c r="J52" s="26">
        <f>K52/100*20</f>
        <v>15.5</v>
      </c>
      <c r="K52" s="27">
        <f>(EQ35+ET35+EW35+EZ35+FC35+FF35)/6</f>
        <v>77.5</v>
      </c>
      <c r="L52" s="26">
        <f>M52/100*20</f>
        <v>15.5</v>
      </c>
      <c r="M52" s="27">
        <f>(FI35+FL35+FO35+FR35+FU35+FX35)/6</f>
        <v>77.5</v>
      </c>
      <c r="N52">
        <f>(CO34+CR34+CU34+CX34+DA34+DD34+DG34+DJ34+DM34+DP34+DS34+DV34+DY34+EB34+EE34+EH34+EK34+EN34+EQ34+ET34+EW34+EZ34+FC34+FF34+FI34+FL34+FO34+FR34+FU34+FX34)/30</f>
        <v>15.9</v>
      </c>
      <c r="O52">
        <f>(CO35+CR35+CU35+CX35+DA35+DD35+DG35+DJ35+DM35+DP35+DS35+DV35+DY35+EB35+EE35+EH35+EK35+EN35+EQ35+ET35+EW35+EZ35+FC35+FF35+FI35+FL35+FO35+FR35+FU35+FX35)/30</f>
        <v>79.5</v>
      </c>
    </row>
    <row r="53" spans="2:15" x14ac:dyDescent="0.25">
      <c r="B53" s="25" t="s">
        <v>353</v>
      </c>
      <c r="C53" s="25" t="s">
        <v>357</v>
      </c>
      <c r="D53" s="38">
        <f>E53/100*20</f>
        <v>3.3333333333333339</v>
      </c>
      <c r="E53" s="27">
        <f>(CP35+CS35+CV35+CY35+DB35+DE35)/6</f>
        <v>16.666666666666668</v>
      </c>
      <c r="F53" s="39">
        <f t="shared" ref="F53:F55" si="10">G53/100*20</f>
        <v>3</v>
      </c>
      <c r="G53" s="27">
        <f>(DH35+DK35+DN35+DQ35+DT35+DW35)/6</f>
        <v>15</v>
      </c>
      <c r="H53" s="39">
        <f t="shared" ref="H53:H55" si="11">I53/100*20</f>
        <v>5.1666666666666661</v>
      </c>
      <c r="I53" s="27">
        <f>(DZ35+EC35+EF35+EI35+EL35+EO35)/6</f>
        <v>25.833333333333332</v>
      </c>
      <c r="J53" s="39">
        <f t="shared" ref="J53:J55" si="12">K53/100*20</f>
        <v>4.5</v>
      </c>
      <c r="K53" s="27">
        <f>(ER35+EU35+EX35+FA35+FD35+FG35)/6</f>
        <v>22.5</v>
      </c>
      <c r="L53" s="39">
        <f t="shared" ref="L53:L55" si="13">M53/100*20</f>
        <v>4.5</v>
      </c>
      <c r="M53" s="27">
        <f>(FJ35+FM35+FP35+FS35+FV35+FY35)/6</f>
        <v>22.5</v>
      </c>
      <c r="N53">
        <f>(CP34+CS34+CV34+CY34+DB34+DE34+DH34+DK34+DN34+DQ34+DT34+DW34+DZ34+EC34+EF34+EI34+EL34+EO34+ER34+EU34+EX34+FA34+FD34+FG34+FJ34+FM34+FP34+FS34+FV34+FY34)/30</f>
        <v>4.0999999999999996</v>
      </c>
      <c r="O53">
        <f>(CP35+CS35+CV35+CY35+DB35+DE35+DH35+DK35+DN35+DQ35+DT35+DW35+DZ35+EC35+EF35+EI35+EL35+EO35+ER35+EU35+EX35+FA35+FD35+FG35+FJ35+FM35+FP35+FS35+FV35+FY35)/30</f>
        <v>20.5</v>
      </c>
    </row>
    <row r="54" spans="2:15" x14ac:dyDescent="0.25">
      <c r="B54" s="25" t="s">
        <v>354</v>
      </c>
      <c r="C54" s="25" t="s">
        <v>357</v>
      </c>
      <c r="D54" s="39">
        <f t="shared" ref="D54:D55" si="14">E54/100*20</f>
        <v>0</v>
      </c>
      <c r="E54" s="27">
        <f>(CQ35+CT35+CW35+CZ35+DC35+DF35)/6</f>
        <v>0</v>
      </c>
      <c r="F54" s="39">
        <f t="shared" si="10"/>
        <v>0</v>
      </c>
      <c r="G54" s="27">
        <f>(DI35+DL35+DO35+DR35+DU35+DX35)/6</f>
        <v>0</v>
      </c>
      <c r="H54" s="39">
        <f t="shared" si="11"/>
        <v>0</v>
      </c>
      <c r="I54" s="27">
        <f>(EA35+ED35+EG35+EJ35+EM35+EP35)/6</f>
        <v>0</v>
      </c>
      <c r="J54" s="39">
        <f t="shared" si="12"/>
        <v>0</v>
      </c>
      <c r="K54" s="27">
        <f>(ES35+EV35+EY35+FB35+FE35+FH35)/6</f>
        <v>0</v>
      </c>
      <c r="L54" s="39">
        <f t="shared" si="13"/>
        <v>0</v>
      </c>
      <c r="M54" s="27">
        <f>(FK35+FN35+FQ35+FT35+FW35+FZ35)/6</f>
        <v>0</v>
      </c>
      <c r="N54">
        <f>(CQ34+CT34+CW34+CZ34+DC34+DF34+DI34+DL34+DO34+DR34+DU34+DX34+EA34+ED34+EG34+EJ34+EM34+EP34+ES34+EV34+EY34+FB34+FE34+FH34+FK34+FN34+FQ34+FT34+FW34+FZ34)/30</f>
        <v>0</v>
      </c>
      <c r="O54">
        <f>(CQ35+CT35+CW35+CZ35+DC35+DF35+DI35+DL35+DO35+DR35+DU35+DX35+EA35+ED35+EG35+EJ35+EM35+EP35+ES35+EV35+EY35+FB35+FE35+FH35+FK35+FN35+FQ35+FT35+FW35+FZ35)/30</f>
        <v>0</v>
      </c>
    </row>
    <row r="55" spans="2:15" x14ac:dyDescent="0.25">
      <c r="B55" s="25"/>
      <c r="C55" s="25"/>
      <c r="D55" s="39">
        <f t="shared" si="14"/>
        <v>20</v>
      </c>
      <c r="E55" s="31">
        <f t="shared" ref="E55:M55" si="15">SUM(E52:E54)</f>
        <v>100</v>
      </c>
      <c r="F55" s="39">
        <f t="shared" si="10"/>
        <v>20</v>
      </c>
      <c r="G55" s="32">
        <f t="shared" si="15"/>
        <v>100</v>
      </c>
      <c r="H55" s="39">
        <f t="shared" si="11"/>
        <v>20</v>
      </c>
      <c r="I55" s="31">
        <f t="shared" si="15"/>
        <v>100</v>
      </c>
      <c r="J55" s="39">
        <f t="shared" si="12"/>
        <v>20</v>
      </c>
      <c r="K55" s="31">
        <f t="shared" si="15"/>
        <v>100</v>
      </c>
      <c r="L55" s="39">
        <f t="shared" si="13"/>
        <v>20</v>
      </c>
      <c r="M55" s="31">
        <f t="shared" si="15"/>
        <v>100</v>
      </c>
      <c r="N55" s="36">
        <f>(N52+N53+N54)/1</f>
        <v>20</v>
      </c>
      <c r="O55" s="36">
        <f>(O52+O53+O54)/1</f>
        <v>100</v>
      </c>
    </row>
    <row r="56" spans="2:15" x14ac:dyDescent="0.25">
      <c r="B56" s="25" t="s">
        <v>351</v>
      </c>
      <c r="C56" s="25" t="s">
        <v>358</v>
      </c>
      <c r="D56" s="26">
        <f>E56/100*20</f>
        <v>15.833333333333336</v>
      </c>
      <c r="E56" s="27">
        <f>(GA35+GD35+GG35+GJ35+GM35+GP35)/6</f>
        <v>79.166666666666671</v>
      </c>
      <c r="F56" s="24"/>
      <c r="G56" s="24"/>
      <c r="H56" s="24"/>
      <c r="I56" s="24"/>
      <c r="J56" s="24"/>
      <c r="K56" s="24"/>
      <c r="L56" s="24"/>
      <c r="M56" s="24"/>
    </row>
    <row r="57" spans="2:15" x14ac:dyDescent="0.25">
      <c r="B57" s="25" t="s">
        <v>353</v>
      </c>
      <c r="C57" s="25" t="s">
        <v>358</v>
      </c>
      <c r="D57" s="39">
        <f t="shared" ref="D57:D59" si="16">E57/100*20</f>
        <v>4.1666666666666661</v>
      </c>
      <c r="E57" s="27">
        <f>(GB35+GE35+GH35+GK35+GN35+GQ35)/6</f>
        <v>20.833333333333332</v>
      </c>
      <c r="F57" s="24"/>
      <c r="G57" s="24"/>
      <c r="H57" s="24"/>
      <c r="I57" s="24"/>
      <c r="J57" s="24"/>
      <c r="K57" s="24"/>
      <c r="L57" s="24"/>
      <c r="M57" s="24"/>
    </row>
    <row r="58" spans="2:15" x14ac:dyDescent="0.25">
      <c r="B58" s="25" t="s">
        <v>354</v>
      </c>
      <c r="C58" s="25" t="s">
        <v>358</v>
      </c>
      <c r="D58" s="39">
        <f t="shared" si="16"/>
        <v>0</v>
      </c>
      <c r="E58" s="27">
        <f>(GC35+GF35+GI35+GL35+GO35+GR35)/6</f>
        <v>0</v>
      </c>
      <c r="F58" s="24"/>
      <c r="G58" s="24"/>
      <c r="H58" s="24"/>
      <c r="I58" s="24"/>
      <c r="J58" s="24"/>
      <c r="K58" s="24"/>
      <c r="L58" s="24"/>
      <c r="M58" s="24"/>
    </row>
    <row r="59" spans="2:15" x14ac:dyDescent="0.25">
      <c r="B59" s="25"/>
      <c r="C59" s="25"/>
      <c r="D59" s="39">
        <f t="shared" si="16"/>
        <v>20</v>
      </c>
      <c r="E59" s="32">
        <f>SUM(E56:E58)</f>
        <v>100</v>
      </c>
      <c r="F59" s="24"/>
      <c r="G59" s="24"/>
      <c r="H59" s="24"/>
      <c r="I59" s="24"/>
      <c r="J59" s="24"/>
      <c r="K59" s="24"/>
      <c r="L59" s="24"/>
      <c r="M59" s="24"/>
    </row>
  </sheetData>
  <mergeCells count="162">
    <mergeCell ref="D51:E51"/>
    <mergeCell ref="F51:G51"/>
    <mergeCell ref="H51:I51"/>
    <mergeCell ref="J51:K51"/>
    <mergeCell ref="L51:M51"/>
    <mergeCell ref="GP12:GR12"/>
    <mergeCell ref="A34:B34"/>
    <mergeCell ref="A35:B35"/>
    <mergeCell ref="B37:E37"/>
    <mergeCell ref="D42:E42"/>
    <mergeCell ref="F42:G42"/>
    <mergeCell ref="H42:I4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DD11:DF11"/>
    <mergeCell ref="DG11:DI11"/>
    <mergeCell ref="BZ11:CB11"/>
    <mergeCell ref="CC11:CE11"/>
    <mergeCell ref="CF11:CH11"/>
    <mergeCell ref="CI11:CK11"/>
    <mergeCell ref="CL11:CN11"/>
    <mergeCell ref="CO11:CQ11"/>
    <mergeCell ref="EH11:EJ11"/>
    <mergeCell ref="AM11:AO11"/>
    <mergeCell ref="EQ5:FH5"/>
    <mergeCell ref="FI5:FZ5"/>
    <mergeCell ref="GA5:GR5"/>
    <mergeCell ref="BW5:CN5"/>
    <mergeCell ref="CO5:DF5"/>
    <mergeCell ref="DG5:DX5"/>
    <mergeCell ref="DY5:EP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C11:E11"/>
    <mergeCell ref="F11:H11"/>
    <mergeCell ref="I11:K11"/>
    <mergeCell ref="L11:N11"/>
    <mergeCell ref="O11:Q11"/>
    <mergeCell ref="R11:T11"/>
    <mergeCell ref="U11:W11"/>
    <mergeCell ref="AM5:BD5"/>
    <mergeCell ref="BE5:BV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2026-06-03T17:19:34Z</dcterms:modified>
</cp:coreProperties>
</file>