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Саулет\Мониторинг Сәулет\"/>
    </mc:Choice>
  </mc:AlternateContent>
  <bookViews>
    <workbookView xWindow="-105" yWindow="-105" windowWidth="19425" windowHeight="10305"/>
  </bookViews>
  <sheets>
    <sheet name="мектепалды тобы" sheetId="5" r:id="rId1"/>
    <sheet name="мектепалды сыныбы" sheetId="6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5" l="1"/>
  <c r="F50" i="5" s="1"/>
  <c r="G51" i="5"/>
  <c r="F51" i="5" s="1"/>
  <c r="G52" i="5"/>
  <c r="F52" i="5" s="1"/>
  <c r="I50" i="5"/>
  <c r="H50" i="5" s="1"/>
  <c r="I51" i="5"/>
  <c r="H51" i="5" s="1"/>
  <c r="I52" i="5"/>
  <c r="H52" i="5" s="1"/>
  <c r="K43" i="5"/>
  <c r="J43" i="5" s="1"/>
  <c r="K42" i="5"/>
  <c r="J42" i="5"/>
  <c r="K41" i="5"/>
  <c r="J41" i="5" s="1"/>
  <c r="I43" i="5"/>
  <c r="H43" i="5" s="1"/>
  <c r="I42" i="5"/>
  <c r="H42" i="5"/>
  <c r="I41" i="5"/>
  <c r="H41" i="5" s="1"/>
  <c r="G43" i="5"/>
  <c r="F43" i="5" s="1"/>
  <c r="G42" i="5"/>
  <c r="F42" i="5"/>
  <c r="G41" i="5"/>
  <c r="F41" i="5" s="1"/>
  <c r="D35" i="5"/>
  <c r="E35" i="5"/>
  <c r="D36" i="5"/>
  <c r="E36" i="5"/>
  <c r="D37" i="5"/>
  <c r="E37" i="5"/>
  <c r="E44" i="5"/>
  <c r="E41" i="5"/>
  <c r="D41" i="5" s="1"/>
  <c r="E42" i="5"/>
  <c r="D42" i="5" s="1"/>
  <c r="E43" i="5"/>
  <c r="D43" i="5" s="1"/>
  <c r="M53" i="5"/>
  <c r="L53" i="5"/>
  <c r="I53" i="5"/>
  <c r="IQ33" i="5"/>
  <c r="IH33" i="5"/>
  <c r="IT32" i="5"/>
  <c r="IT33" i="5" s="1"/>
  <c r="IS32" i="5"/>
  <c r="IS33" i="5" s="1"/>
  <c r="IR32" i="5"/>
  <c r="IR33" i="5" s="1"/>
  <c r="IQ32" i="5"/>
  <c r="IP32" i="5"/>
  <c r="IP33" i="5" s="1"/>
  <c r="IO32" i="5"/>
  <c r="IO33" i="5" s="1"/>
  <c r="IN32" i="5"/>
  <c r="IN33" i="5" s="1"/>
  <c r="IM32" i="5"/>
  <c r="IM33" i="5" s="1"/>
  <c r="IL32" i="5"/>
  <c r="IL33" i="5" s="1"/>
  <c r="IK32" i="5"/>
  <c r="IJ32" i="5"/>
  <c r="IJ33" i="5" s="1"/>
  <c r="II32" i="5"/>
  <c r="II33" i="5" s="1"/>
  <c r="IH32" i="5"/>
  <c r="IG32" i="5"/>
  <c r="IG33" i="5" s="1"/>
  <c r="IF32" i="5"/>
  <c r="IF33" i="5" s="1"/>
  <c r="IE32" i="5"/>
  <c r="IE33" i="5" s="1"/>
  <c r="ID32" i="5"/>
  <c r="ID33" i="5" s="1"/>
  <c r="IC32" i="5"/>
  <c r="IC33" i="5" s="1"/>
  <c r="HY33" i="5"/>
  <c r="HP33" i="5"/>
  <c r="IB32" i="5"/>
  <c r="IB33" i="5" s="1"/>
  <c r="IA32" i="5"/>
  <c r="IA33" i="5" s="1"/>
  <c r="HZ32" i="5"/>
  <c r="HZ33" i="5" s="1"/>
  <c r="HY32" i="5"/>
  <c r="HX32" i="5"/>
  <c r="HX33" i="5" s="1"/>
  <c r="HW32" i="5"/>
  <c r="HW33" i="5" s="1"/>
  <c r="HV32" i="5"/>
  <c r="HV33" i="5" s="1"/>
  <c r="HU32" i="5"/>
  <c r="HU33" i="5" s="1"/>
  <c r="HT32" i="5"/>
  <c r="HT33" i="5" s="1"/>
  <c r="HS32" i="5"/>
  <c r="HR32" i="5"/>
  <c r="HR33" i="5" s="1"/>
  <c r="HQ32" i="5"/>
  <c r="HQ33" i="5" s="1"/>
  <c r="HP32" i="5"/>
  <c r="HO32" i="5"/>
  <c r="HO33" i="5" s="1"/>
  <c r="HN32" i="5"/>
  <c r="HN33" i="5" s="1"/>
  <c r="HM32" i="5"/>
  <c r="HM33" i="5" s="1"/>
  <c r="HL32" i="5"/>
  <c r="HL33" i="5" s="1"/>
  <c r="HK32" i="5"/>
  <c r="HK33" i="5" s="1"/>
  <c r="GU33" i="5"/>
  <c r="HJ32" i="5"/>
  <c r="HJ33" i="5" s="1"/>
  <c r="HI32" i="5"/>
  <c r="HI33" i="5" s="1"/>
  <c r="HH32" i="5"/>
  <c r="HH33" i="5" s="1"/>
  <c r="HG32" i="5"/>
  <c r="HG33" i="5" s="1"/>
  <c r="HF32" i="5"/>
  <c r="HF33" i="5" s="1"/>
  <c r="HE32" i="5"/>
  <c r="HE33" i="5" s="1"/>
  <c r="HD32" i="5"/>
  <c r="HD33" i="5" s="1"/>
  <c r="HC32" i="5"/>
  <c r="HC33" i="5" s="1"/>
  <c r="HB32" i="5"/>
  <c r="HB33" i="5" s="1"/>
  <c r="HA32" i="5"/>
  <c r="GZ32" i="5"/>
  <c r="GZ33" i="5" s="1"/>
  <c r="GY32" i="5"/>
  <c r="GY33" i="5" s="1"/>
  <c r="GX32" i="5"/>
  <c r="GX33" i="5" s="1"/>
  <c r="GW32" i="5"/>
  <c r="GW33" i="5" s="1"/>
  <c r="GV32" i="5"/>
  <c r="GV33" i="5" s="1"/>
  <c r="GU32" i="5"/>
  <c r="GT32" i="5"/>
  <c r="GT33" i="5" s="1"/>
  <c r="GS32" i="5"/>
  <c r="GS33" i="5" s="1"/>
  <c r="GO33" i="5"/>
  <c r="GF33" i="5"/>
  <c r="GR32" i="5"/>
  <c r="GR33" i="5" s="1"/>
  <c r="GQ32" i="5"/>
  <c r="GQ33" i="5" s="1"/>
  <c r="GP32" i="5"/>
  <c r="GP33" i="5" s="1"/>
  <c r="GO32" i="5"/>
  <c r="GN32" i="5"/>
  <c r="GN33" i="5" s="1"/>
  <c r="GM32" i="5"/>
  <c r="GM33" i="5" s="1"/>
  <c r="GL32" i="5"/>
  <c r="GL33" i="5" s="1"/>
  <c r="GK32" i="5"/>
  <c r="GK33" i="5" s="1"/>
  <c r="GJ32" i="5"/>
  <c r="GJ33" i="5" s="1"/>
  <c r="GI32" i="5"/>
  <c r="GH32" i="5"/>
  <c r="GH33" i="5" s="1"/>
  <c r="GG32" i="5"/>
  <c r="GG33" i="5" s="1"/>
  <c r="GF32" i="5"/>
  <c r="GE32" i="5"/>
  <c r="GE33" i="5" s="1"/>
  <c r="GD32" i="5"/>
  <c r="GD33" i="5" s="1"/>
  <c r="GC32" i="5"/>
  <c r="GC33" i="5" s="1"/>
  <c r="GB32" i="5"/>
  <c r="GB33" i="5" s="1"/>
  <c r="GA32" i="5"/>
  <c r="GA33" i="5" s="1"/>
  <c r="FW33" i="5"/>
  <c r="FS33" i="5"/>
  <c r="FN33" i="5"/>
  <c r="FZ32" i="5"/>
  <c r="FZ33" i="5" s="1"/>
  <c r="FY32" i="5"/>
  <c r="FY33" i="5" s="1"/>
  <c r="FX32" i="5"/>
  <c r="FX33" i="5" s="1"/>
  <c r="FW32" i="5"/>
  <c r="FV32" i="5"/>
  <c r="FV33" i="5" s="1"/>
  <c r="FU32" i="5"/>
  <c r="FU33" i="5" s="1"/>
  <c r="FT32" i="5"/>
  <c r="FT33" i="5" s="1"/>
  <c r="FS32" i="5"/>
  <c r="FR32" i="5"/>
  <c r="FR33" i="5" s="1"/>
  <c r="FQ32" i="5"/>
  <c r="FP32" i="5"/>
  <c r="FP33" i="5" s="1"/>
  <c r="FO32" i="5"/>
  <c r="FO33" i="5" s="1"/>
  <c r="FN32" i="5"/>
  <c r="FM32" i="5"/>
  <c r="FM33" i="5" s="1"/>
  <c r="FL32" i="5"/>
  <c r="FL33" i="5" s="1"/>
  <c r="FK32" i="5"/>
  <c r="FK33" i="5" s="1"/>
  <c r="FJ32" i="5"/>
  <c r="FJ33" i="5" s="1"/>
  <c r="FH32" i="5"/>
  <c r="FH33" i="5" s="1"/>
  <c r="FG32" i="5"/>
  <c r="FG33" i="5" s="1"/>
  <c r="FF32" i="5"/>
  <c r="FF33" i="5" s="1"/>
  <c r="FE32" i="5"/>
  <c r="FE33" i="5" s="1"/>
  <c r="FD32" i="5"/>
  <c r="FD33" i="5" s="1"/>
  <c r="FC32" i="5"/>
  <c r="FC33" i="5" s="1"/>
  <c r="FB32" i="5"/>
  <c r="FB33" i="5" s="1"/>
  <c r="FA32" i="5"/>
  <c r="FA33" i="5" s="1"/>
  <c r="EZ32" i="5"/>
  <c r="EZ33" i="5" s="1"/>
  <c r="EY32" i="5"/>
  <c r="EX32" i="5"/>
  <c r="EX33" i="5" s="1"/>
  <c r="EW32" i="5"/>
  <c r="EW33" i="5" s="1"/>
  <c r="EV32" i="5"/>
  <c r="EV33" i="5" s="1"/>
  <c r="EU32" i="5"/>
  <c r="EU33" i="5" s="1"/>
  <c r="ET32" i="5"/>
  <c r="ET33" i="5" s="1"/>
  <c r="ES32" i="5"/>
  <c r="ES33" i="5" s="1"/>
  <c r="ER32" i="5"/>
  <c r="ER33" i="5" s="1"/>
  <c r="EQ32" i="5"/>
  <c r="EQ33" i="5" s="1"/>
  <c r="EM33" i="5"/>
  <c r="EI33" i="5"/>
  <c r="ED33" i="5"/>
  <c r="DZ33" i="5"/>
  <c r="EP32" i="5"/>
  <c r="EP33" i="5" s="1"/>
  <c r="EO32" i="5"/>
  <c r="EO33" i="5" s="1"/>
  <c r="EN32" i="5"/>
  <c r="EN33" i="5" s="1"/>
  <c r="EM32" i="5"/>
  <c r="EL32" i="5"/>
  <c r="EL33" i="5" s="1"/>
  <c r="EK32" i="5"/>
  <c r="EK33" i="5" s="1"/>
  <c r="EJ32" i="5"/>
  <c r="EJ33" i="5" s="1"/>
  <c r="EI32" i="5"/>
  <c r="EH32" i="5"/>
  <c r="EH33" i="5" s="1"/>
  <c r="EG32" i="5"/>
  <c r="EF32" i="5"/>
  <c r="EF33" i="5" s="1"/>
  <c r="EE32" i="5"/>
  <c r="EE33" i="5" s="1"/>
  <c r="ED32" i="5"/>
  <c r="EC32" i="5"/>
  <c r="EC33" i="5" s="1"/>
  <c r="EB32" i="5"/>
  <c r="EB33" i="5" s="1"/>
  <c r="EA32" i="5"/>
  <c r="EA33" i="5" s="1"/>
  <c r="DZ32" i="5"/>
  <c r="DY32" i="5"/>
  <c r="DY33" i="5" s="1"/>
  <c r="DU33" i="5"/>
  <c r="DQ33" i="5"/>
  <c r="DM33" i="5"/>
  <c r="DL33" i="5"/>
  <c r="DI33" i="5"/>
  <c r="DH33" i="5"/>
  <c r="DX32" i="5"/>
  <c r="DX33" i="5" s="1"/>
  <c r="DW32" i="5"/>
  <c r="DW33" i="5" s="1"/>
  <c r="DV32" i="5"/>
  <c r="DV33" i="5" s="1"/>
  <c r="DU32" i="5"/>
  <c r="DT32" i="5"/>
  <c r="DT33" i="5" s="1"/>
  <c r="DS32" i="5"/>
  <c r="DS33" i="5" s="1"/>
  <c r="DR32" i="5"/>
  <c r="DR33" i="5" s="1"/>
  <c r="DQ32" i="5"/>
  <c r="DP32" i="5"/>
  <c r="DP33" i="5" s="1"/>
  <c r="DO32" i="5"/>
  <c r="DN32" i="5"/>
  <c r="DN33" i="5" s="1"/>
  <c r="DM32" i="5"/>
  <c r="DL32" i="5"/>
  <c r="DK32" i="5"/>
  <c r="DK33" i="5" s="1"/>
  <c r="DJ32" i="5"/>
  <c r="DJ33" i="5" s="1"/>
  <c r="DI32" i="5"/>
  <c r="DH32" i="5"/>
  <c r="DG32" i="5"/>
  <c r="DG33" i="5" s="1"/>
  <c r="DC33" i="5"/>
  <c r="CY33" i="5"/>
  <c r="CU33" i="5"/>
  <c r="CT33" i="5"/>
  <c r="CQ33" i="5"/>
  <c r="CP33" i="5"/>
  <c r="DF32" i="5"/>
  <c r="DF33" i="5" s="1"/>
  <c r="DE32" i="5"/>
  <c r="DE33" i="5" s="1"/>
  <c r="DD32" i="5"/>
  <c r="DD33" i="5" s="1"/>
  <c r="DC32" i="5"/>
  <c r="DB32" i="5"/>
  <c r="DB33" i="5" s="1"/>
  <c r="DA32" i="5"/>
  <c r="DA33" i="5" s="1"/>
  <c r="CZ32" i="5"/>
  <c r="CZ33" i="5" s="1"/>
  <c r="CY32" i="5"/>
  <c r="CX32" i="5"/>
  <c r="CX33" i="5" s="1"/>
  <c r="CW32" i="5"/>
  <c r="CV32" i="5"/>
  <c r="CV33" i="5" s="1"/>
  <c r="CU32" i="5"/>
  <c r="CT32" i="5"/>
  <c r="CS32" i="5"/>
  <c r="CS33" i="5" s="1"/>
  <c r="CR32" i="5"/>
  <c r="CR33" i="5" s="1"/>
  <c r="CQ32" i="5"/>
  <c r="CP32" i="5"/>
  <c r="CO32" i="5"/>
  <c r="CO33" i="5" s="1"/>
  <c r="CK33" i="5"/>
  <c r="CG33" i="5"/>
  <c r="CB33" i="5"/>
  <c r="BX33" i="5"/>
  <c r="CN32" i="5"/>
  <c r="CN33" i="5" s="1"/>
  <c r="CM32" i="5"/>
  <c r="CM33" i="5" s="1"/>
  <c r="CL32" i="5"/>
  <c r="CL33" i="5" s="1"/>
  <c r="CK32" i="5"/>
  <c r="CJ32" i="5"/>
  <c r="CJ33" i="5" s="1"/>
  <c r="CI32" i="5"/>
  <c r="CI33" i="5" s="1"/>
  <c r="CH32" i="5"/>
  <c r="CH33" i="5" s="1"/>
  <c r="CG32" i="5"/>
  <c r="CF32" i="5"/>
  <c r="CF33" i="5" s="1"/>
  <c r="CE32" i="5"/>
  <c r="CD32" i="5"/>
  <c r="CD33" i="5" s="1"/>
  <c r="CC32" i="5"/>
  <c r="CC33" i="5" s="1"/>
  <c r="CB32" i="5"/>
  <c r="CA32" i="5"/>
  <c r="CA33" i="5" s="1"/>
  <c r="BZ32" i="5"/>
  <c r="BZ33" i="5" s="1"/>
  <c r="BY32" i="5"/>
  <c r="BY33" i="5" s="1"/>
  <c r="BX32" i="5"/>
  <c r="BW32" i="5"/>
  <c r="BW33" i="5" s="1"/>
  <c r="BS33" i="5"/>
  <c r="BO33" i="5"/>
  <c r="BK33" i="5"/>
  <c r="BJ33" i="5"/>
  <c r="BG33" i="5"/>
  <c r="BF33" i="5"/>
  <c r="BV32" i="5"/>
  <c r="BV33" i="5" s="1"/>
  <c r="BU32" i="5"/>
  <c r="BU33" i="5" s="1"/>
  <c r="BT32" i="5"/>
  <c r="BT33" i="5" s="1"/>
  <c r="BS32" i="5"/>
  <c r="BR32" i="5"/>
  <c r="BR33" i="5" s="1"/>
  <c r="BQ32" i="5"/>
  <c r="BQ33" i="5" s="1"/>
  <c r="BP32" i="5"/>
  <c r="BP33" i="5" s="1"/>
  <c r="BO32" i="5"/>
  <c r="BN32" i="5"/>
  <c r="BN33" i="5" s="1"/>
  <c r="BM32" i="5"/>
  <c r="BL32" i="5"/>
  <c r="BL33" i="5" s="1"/>
  <c r="BK32" i="5"/>
  <c r="BJ32" i="5"/>
  <c r="BI32" i="5"/>
  <c r="BI33" i="5" s="1"/>
  <c r="BH32" i="5"/>
  <c r="BH33" i="5" s="1"/>
  <c r="BG32" i="5"/>
  <c r="BF32" i="5"/>
  <c r="BE32" i="5"/>
  <c r="BE33" i="5" s="1"/>
  <c r="BA33" i="5"/>
  <c r="AW33" i="5"/>
  <c r="AR33" i="5"/>
  <c r="AN33" i="5"/>
  <c r="BD32" i="5"/>
  <c r="BD33" i="5" s="1"/>
  <c r="BC32" i="5"/>
  <c r="BC33" i="5" s="1"/>
  <c r="BB32" i="5"/>
  <c r="BB33" i="5" s="1"/>
  <c r="BA32" i="5"/>
  <c r="AZ32" i="5"/>
  <c r="AZ33" i="5" s="1"/>
  <c r="AY32" i="5"/>
  <c r="AY33" i="5" s="1"/>
  <c r="AX32" i="5"/>
  <c r="AX33" i="5" s="1"/>
  <c r="AW32" i="5"/>
  <c r="AV32" i="5"/>
  <c r="AV33" i="5" s="1"/>
  <c r="AU32" i="5"/>
  <c r="AT32" i="5"/>
  <c r="AT33" i="5" s="1"/>
  <c r="AS32" i="5"/>
  <c r="AS33" i="5" s="1"/>
  <c r="AR32" i="5"/>
  <c r="AQ32" i="5"/>
  <c r="AQ33" i="5" s="1"/>
  <c r="AP32" i="5"/>
  <c r="AP33" i="5" s="1"/>
  <c r="AO32" i="5"/>
  <c r="AO33" i="5" s="1"/>
  <c r="AN32" i="5"/>
  <c r="AM32" i="5"/>
  <c r="AM33" i="5" s="1"/>
  <c r="AI33" i="5"/>
  <c r="AE33" i="5"/>
  <c r="Z33" i="5"/>
  <c r="V33" i="5"/>
  <c r="AL32" i="5"/>
  <c r="AL33" i="5" s="1"/>
  <c r="AK32" i="5"/>
  <c r="AK33" i="5" s="1"/>
  <c r="AJ32" i="5"/>
  <c r="AJ33" i="5" s="1"/>
  <c r="AI32" i="5"/>
  <c r="AH32" i="5"/>
  <c r="AH33" i="5" s="1"/>
  <c r="AG32" i="5"/>
  <c r="AG33" i="5" s="1"/>
  <c r="AF32" i="5"/>
  <c r="AF33" i="5" s="1"/>
  <c r="AE32" i="5"/>
  <c r="AD32" i="5"/>
  <c r="AD33" i="5" s="1"/>
  <c r="AC32" i="5"/>
  <c r="AB32" i="5"/>
  <c r="AB33" i="5" s="1"/>
  <c r="AA32" i="5"/>
  <c r="AA33" i="5" s="1"/>
  <c r="Z32" i="5"/>
  <c r="Y32" i="5"/>
  <c r="Y33" i="5" s="1"/>
  <c r="X32" i="5"/>
  <c r="X33" i="5" s="1"/>
  <c r="W32" i="5"/>
  <c r="W33" i="5" s="1"/>
  <c r="V32" i="5"/>
  <c r="U32" i="5"/>
  <c r="U33" i="5" s="1"/>
  <c r="H32" i="5"/>
  <c r="E32" i="5"/>
  <c r="K32" i="5"/>
  <c r="H53" i="5" l="1"/>
  <c r="F53" i="5"/>
  <c r="G53" i="5"/>
  <c r="CW31" i="5"/>
  <c r="CT31" i="5"/>
  <c r="D32" i="5" l="1"/>
  <c r="C32" i="5"/>
  <c r="O32" i="5"/>
  <c r="O33" i="5" s="1"/>
  <c r="P32" i="5"/>
  <c r="P33" i="5" s="1"/>
  <c r="J32" i="5"/>
  <c r="J33" i="5" s="1"/>
  <c r="I32" i="5"/>
  <c r="I33" i="5"/>
  <c r="T33" i="5"/>
  <c r="T32" i="5"/>
  <c r="S32" i="5"/>
  <c r="S33" i="5" s="1"/>
  <c r="Q32" i="5"/>
  <c r="Q33" i="5" s="1"/>
  <c r="R32" i="5"/>
  <c r="R33" i="5" s="1"/>
  <c r="N32" i="5"/>
  <c r="M32" i="5"/>
  <c r="M33" i="5" s="1"/>
  <c r="L32" i="5"/>
  <c r="L33" i="5" s="1"/>
  <c r="H33" i="5"/>
  <c r="G32" i="5"/>
  <c r="G33" i="5" s="1"/>
  <c r="E33" i="5"/>
  <c r="D33" i="5"/>
  <c r="FI32" i="5" l="1"/>
  <c r="FI33" i="5" s="1"/>
  <c r="BM31" i="5"/>
  <c r="BJ31" i="5"/>
  <c r="BG31" i="5"/>
  <c r="F32" i="5"/>
  <c r="F33" i="5" s="1"/>
  <c r="C33" i="5" l="1"/>
  <c r="E38" i="6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M51" i="5" l="1"/>
  <c r="L51" i="5" s="1"/>
  <c r="E47" i="5"/>
  <c r="D47" i="5" s="1"/>
  <c r="M52" i="5"/>
  <c r="L52" i="5" s="1"/>
  <c r="M50" i="5"/>
  <c r="K51" i="5"/>
  <c r="J51" i="5" s="1"/>
  <c r="E50" i="5"/>
  <c r="K50" i="5"/>
  <c r="E51" i="5"/>
  <c r="D51" i="5" s="1"/>
  <c r="E52" i="5"/>
  <c r="D52" i="5" s="1"/>
  <c r="E56" i="5"/>
  <c r="D56" i="5" s="1"/>
  <c r="E45" i="5"/>
  <c r="D45" i="5" s="1"/>
  <c r="E55" i="5"/>
  <c r="D55" i="5" s="1"/>
  <c r="E54" i="5"/>
  <c r="K52" i="5"/>
  <c r="J52" i="5" s="1"/>
  <c r="E46" i="5"/>
  <c r="D46" i="5" s="1"/>
  <c r="H55" i="6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G44" i="5" l="1"/>
  <c r="F44" i="5"/>
  <c r="D54" i="5"/>
  <c r="D57" i="5" s="1"/>
  <c r="D58" i="5" s="1"/>
  <c r="E57" i="5"/>
  <c r="E58" i="5" s="1"/>
  <c r="J50" i="5"/>
  <c r="J53" i="5" s="1"/>
  <c r="K53" i="5"/>
  <c r="D38" i="5"/>
  <c r="K44" i="5"/>
  <c r="J44" i="5"/>
  <c r="D50" i="5"/>
  <c r="D53" i="5" s="1"/>
  <c r="E53" i="5"/>
  <c r="L50" i="5"/>
  <c r="I44" i="5"/>
  <c r="H44" i="5"/>
  <c r="D44" i="5" l="1"/>
</calcChain>
</file>

<file path=xl/sharedStrings.xml><?xml version="1.0" encoding="utf-8"?>
<sst xmlns="http://schemas.openxmlformats.org/spreadsheetml/2006/main" count="1015" uniqueCount="477">
  <si>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</si>
  <si>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</si>
  <si>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</si>
  <si>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</si>
  <si>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</si>
  <si>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</si>
  <si>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</si>
  <si>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</si>
  <si>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</si>
  <si>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</si>
  <si>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</si>
  <si>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</si>
  <si>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</si>
  <si>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</si>
  <si>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</si>
  <si>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</si>
  <si>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</si>
  <si>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</si>
  <si>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</si>
  <si>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</si>
  <si>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</si>
  <si>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</si>
  <si>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</si>
  <si>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</si>
  <si>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</si>
  <si>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</si>
  <si>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</si>
  <si>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</si>
  <si>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</si>
  <si>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</si>
  <si>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</si>
  <si>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</si>
  <si>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</si>
  <si>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</si>
  <si>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</si>
  <si>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</si>
  <si>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</si>
  <si>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</si>
  <si>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</si>
  <si>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</si>
  <si>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</si>
  <si>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</si>
  <si>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</si>
  <si>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</si>
  <si>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</si>
  <si>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</si>
  <si>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</si>
  <si>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</si>
  <si>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</si>
  <si>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</si>
  <si>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</si>
  <si>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</si>
  <si>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</si>
  <si>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</si>
  <si>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</si>
  <si>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</si>
  <si>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</si>
  <si>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</si>
  <si>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</si>
  <si>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</si>
  <si>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</si>
  <si>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</si>
  <si>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</si>
  <si>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</si>
  <si>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</si>
  <si>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</si>
  <si>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</si>
  <si>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</si>
  <si>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</si>
  <si>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</si>
  <si>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</si>
  <si>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</si>
  <si>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</si>
  <si>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</si>
  <si>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</si>
  <si>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</si>
  <si>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</si>
  <si>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</si>
  <si>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</si>
  <si>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</si>
  <si>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</si>
  <si>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</si>
  <si>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</si>
  <si>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</si>
  <si>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</si>
  <si>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</si>
  <si>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</si>
  <si>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</si>
  <si>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</si>
  <si>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</si>
  <si>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</si>
  <si>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</si>
  <si>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</si>
  <si>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</si>
  <si>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</si>
  <si>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</si>
  <si>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</si>
  <si>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</si>
  <si>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</si>
  <si>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</si>
  <si>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</si>
  <si>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</si>
  <si>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</si>
  <si>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</si>
  <si>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</si>
  <si>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</si>
  <si>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</si>
  <si>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</si>
  <si>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</si>
  <si>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</si>
  <si>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</si>
  <si>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</si>
  <si>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</si>
  <si>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</si>
  <si>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</si>
  <si>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</si>
  <si>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</si>
  <si>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</si>
  <si>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</si>
  <si>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</si>
  <si>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</si>
  <si>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</si>
  <si>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</si>
  <si>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</si>
  <si>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</si>
  <si>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</si>
  <si>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</si>
  <si>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</si>
  <si>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</si>
  <si>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</si>
  <si>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</si>
  <si>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</si>
  <si>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</si>
  <si>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</si>
  <si>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</si>
  <si>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</si>
  <si>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</si>
  <si>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</si>
  <si>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</si>
  <si>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</si>
  <si>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</si>
  <si>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</si>
  <si>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</si>
  <si>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</si>
  <si>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</si>
  <si>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</si>
  <si>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</si>
  <si>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</si>
  <si>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</si>
  <si>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</si>
  <si>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</si>
  <si>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</si>
  <si>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</si>
  <si>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</si>
  <si>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</si>
  <si>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</si>
  <si>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</si>
  <si>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</si>
  <si>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</si>
  <si>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</si>
  <si>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</si>
  <si>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</si>
  <si>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</si>
  <si>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</si>
  <si>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</si>
  <si>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</si>
  <si>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</si>
  <si>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</si>
  <si>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</si>
  <si>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</si>
  <si>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</si>
  <si>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</si>
  <si>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</si>
  <si>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</si>
  <si>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</si>
  <si>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</si>
  <si>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</si>
  <si>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</si>
  <si>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</si>
  <si>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</si>
  <si>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</si>
  <si>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</si>
  <si>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</si>
  <si>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</si>
  <si>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</si>
  <si>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</si>
  <si>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</si>
  <si>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</si>
  <si>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</si>
  <si>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</si>
  <si>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</si>
  <si>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</si>
  <si>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</si>
  <si>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</si>
  <si>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</si>
  <si>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</si>
  <si>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</si>
  <si>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</si>
  <si>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</si>
  <si>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</si>
  <si>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</si>
  <si>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</si>
  <si>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</si>
  <si>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</si>
  <si>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</si>
  <si>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</si>
  <si>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</si>
  <si>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</si>
  <si>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</si>
  <si>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</si>
  <si>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</si>
  <si>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</si>
  <si>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</si>
  <si>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</si>
  <si>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</si>
  <si>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</si>
  <si>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</si>
  <si>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</si>
  <si>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</si>
  <si>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</si>
  <si>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</si>
  <si>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</si>
  <si>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</si>
  <si>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</si>
  <si>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</si>
  <si>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</si>
  <si>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</si>
  <si>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</si>
  <si>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</si>
  <si>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</si>
  <si>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</si>
  <si>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</si>
  <si>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</si>
  <si>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</si>
  <si>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</si>
  <si>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</si>
  <si>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</si>
  <si>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</si>
  <si>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</si>
  <si>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</si>
  <si>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</si>
  <si>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</si>
  <si>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</si>
  <si>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</si>
  <si>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</si>
  <si>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</si>
  <si>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</si>
  <si>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</si>
  <si>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</si>
  <si>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</si>
  <si>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</si>
  <si>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</si>
  <si>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</si>
  <si>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</si>
  <si>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</si>
  <si>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</si>
  <si>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</si>
  <si>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</si>
  <si>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</si>
  <si>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</si>
  <si>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</si>
  <si>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</si>
  <si>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</si>
  <si>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</si>
  <si>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</si>
  <si>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</si>
  <si>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</si>
  <si>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</si>
  <si>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</si>
  <si>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</si>
  <si>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</si>
  <si>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</si>
  <si>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</si>
  <si>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</si>
  <si>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</si>
  <si>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</si>
  <si>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</si>
  <si>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</si>
  <si>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</si>
  <si>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</si>
  <si>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</si>
  <si>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</si>
  <si>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</si>
  <si>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</si>
  <si>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</si>
  <si>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</si>
  <si>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</si>
  <si>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</si>
  <si>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</si>
  <si>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</si>
  <si>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</si>
  <si>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</si>
  <si>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</si>
  <si>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</si>
  <si>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</si>
  <si>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</si>
  <si>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</si>
  <si>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</si>
  <si>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</si>
  <si>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</si>
  <si>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</si>
  <si>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</si>
  <si>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</si>
  <si>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</si>
  <si>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</si>
  <si>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</si>
  <si>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</si>
  <si>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</si>
  <si>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</si>
  <si>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</si>
  <si>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</si>
  <si>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</si>
  <si>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</si>
  <si>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</si>
  <si>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</si>
  <si>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</si>
  <si>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</si>
  <si>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</si>
  <si>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</si>
  <si>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</si>
  <si>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</si>
  <si>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</si>
  <si>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</si>
  <si>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</si>
  <si>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</si>
  <si>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</si>
  <si>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</si>
  <si>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</si>
  <si>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</si>
  <si>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</si>
  <si>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</si>
  <si>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</si>
  <si>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</si>
  <si>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</si>
  <si>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</si>
  <si>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</si>
  <si>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</si>
  <si>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</si>
  <si>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</si>
  <si>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</si>
  <si>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</si>
  <si>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</si>
  <si>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</si>
  <si>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</si>
  <si>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</si>
  <si>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</si>
  <si>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</si>
  <si>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</si>
  <si>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</si>
  <si>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</si>
  <si>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</si>
  <si>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</si>
  <si>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</si>
  <si>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</si>
  <si>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</si>
  <si>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</si>
  <si>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</si>
  <si>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</si>
  <si>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</si>
  <si>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</si>
  <si>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</si>
  <si>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</si>
  <si>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</si>
  <si>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</si>
  <si>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</si>
  <si>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</si>
  <si>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</si>
  <si>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</si>
  <si>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</si>
  <si>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</si>
  <si>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</si>
  <si>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</si>
  <si>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</si>
  <si>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</si>
  <si>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</si>
  <si>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</si>
  <si>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</si>
  <si>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</si>
  <si>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</si>
  <si>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</si>
  <si>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</si>
  <si>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</si>
  <si>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</si>
  <si>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</si>
  <si>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</si>
  <si>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</si>
  <si>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</si>
  <si>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</si>
  <si>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</si>
  <si>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</si>
  <si>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</si>
  <si>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</si>
  <si>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</si>
  <si>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</si>
  <si>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</si>
  <si>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</si>
  <si>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</si>
  <si>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</si>
  <si>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</si>
  <si>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</si>
  <si>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</si>
  <si>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</si>
  <si>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</si>
  <si>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</si>
  <si>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</si>
  <si>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</si>
  <si>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</si>
  <si>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</si>
  <si>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</si>
  <si>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</si>
  <si>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</si>
  <si>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</si>
  <si>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</si>
  <si>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</si>
  <si>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</si>
  <si>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</si>
  <si>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</si>
  <si>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</si>
  <si>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</si>
  <si>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</si>
  <si>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</si>
  <si>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</si>
  <si>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</si>
  <si>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</si>
  <si>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</si>
  <si>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</si>
  <si>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</si>
  <si>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</si>
  <si>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</si>
  <si>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</si>
  <si>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</si>
  <si>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</si>
  <si>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</si>
  <si>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</si>
  <si>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</si>
  <si>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</si>
  <si>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</si>
  <si>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</si>
  <si>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</si>
  <si>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</si>
  <si>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</si>
  <si>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</si>
  <si>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</si>
  <si>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</si>
  <si>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</si>
  <si>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</si>
  <si>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</si>
  <si>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</si>
  <si>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</si>
  <si>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</si>
  <si>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</si>
  <si>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</si>
  <si>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</si>
  <si>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</si>
  <si>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</si>
  <si>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</si>
  <si>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</si>
  <si>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</si>
  <si>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Жұмажан Аман</t>
  </si>
  <si>
    <t>Калиев Амир</t>
  </si>
  <si>
    <t>Мулкай Амре</t>
  </si>
  <si>
    <t>Тлеужанова Данель</t>
  </si>
  <si>
    <t>Ержанов Санжар</t>
  </si>
  <si>
    <t>Майдан Ару</t>
  </si>
  <si>
    <t>Талғат Інжу</t>
  </si>
  <si>
    <t>Қадырғали Таймас</t>
  </si>
  <si>
    <t>Мухамбет Бахтияр</t>
  </si>
  <si>
    <t>Ерсенов Ибрагим</t>
  </si>
  <si>
    <t>Сабырғали Аслан</t>
  </si>
  <si>
    <t>Умирбек Томирис</t>
  </si>
  <si>
    <r>
      <rPr>
        <b/>
        <sz val="14"/>
        <color theme="1"/>
        <rFont val="Times New Roman"/>
        <family val="1"/>
        <charset val="204"/>
      </rPr>
      <t>Оқу жылы:</t>
    </r>
    <r>
      <rPr>
        <sz val="14"/>
        <color theme="1"/>
        <rFont val="Times New Roman"/>
        <family val="1"/>
        <charset val="204"/>
      </rPr>
      <t xml:space="preserve">2025-2026                    </t>
    </r>
    <r>
      <rPr>
        <b/>
        <sz val="14"/>
        <color theme="1"/>
        <rFont val="Times New Roman"/>
        <family val="1"/>
        <charset val="204"/>
      </rPr>
      <t xml:space="preserve">       Топ:  </t>
    </r>
    <r>
      <rPr>
        <sz val="14"/>
        <color theme="1"/>
        <rFont val="Times New Roman"/>
        <family val="1"/>
        <charset val="204"/>
      </rPr>
      <t xml:space="preserve">"Сәулет "                 </t>
    </r>
    <r>
      <rPr>
        <b/>
        <sz val="14"/>
        <color theme="1"/>
        <rFont val="Times New Roman"/>
        <family val="1"/>
        <charset val="204"/>
      </rPr>
      <t xml:space="preserve">       Өткізу </t>
    </r>
    <r>
      <rPr>
        <sz val="14"/>
        <color theme="1"/>
        <rFont val="Times New Roman"/>
        <family val="1"/>
        <charset val="204"/>
      </rPr>
      <t xml:space="preserve">кезеңі: аралық                      </t>
    </r>
    <r>
      <rPr>
        <b/>
        <sz val="14"/>
        <color theme="1"/>
        <rFont val="Times New Roman"/>
        <family val="1"/>
        <charset val="204"/>
      </rPr>
      <t xml:space="preserve">  Өткізу мерзімі</t>
    </r>
    <r>
      <rPr>
        <sz val="14"/>
        <color theme="1"/>
        <rFont val="Times New Roman"/>
        <family val="1"/>
        <charset val="204"/>
      </rPr>
      <t>: Қаңтар</t>
    </r>
  </si>
  <si>
    <t>Дархан Айша</t>
  </si>
  <si>
    <t>Мәлік Асылым</t>
  </si>
  <si>
    <t>Мәдиярұлы Темірлан</t>
  </si>
  <si>
    <t>Байгалиева Асем</t>
  </si>
  <si>
    <t>Амангалиева Айлан</t>
  </si>
  <si>
    <t>Манашев Аманбек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</si>
</sst>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6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/>
    <xf numFmtId="0" fontId="6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8" fillId="0" borderId="7" xfId="0" applyFont="1" applyFill="1" applyBorder="1"/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16" fillId="3" borderId="6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2"/>
  <sheetViews>
    <sheetView tabSelected="1" topLeftCell="A36" zoomScale="93" zoomScaleNormal="93" workbookViewId="0">
      <selection activeCell="N52" sqref="N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32</v>
      </c>
      <c r="B1" s="9" t="s">
        <v>455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30.6" customHeight="1" x14ac:dyDescent="0.25">
      <c r="A2" s="7" t="s">
        <v>253</v>
      </c>
      <c r="B2" s="60" t="s">
        <v>470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30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52" t="s">
        <v>454</v>
      </c>
      <c r="IS2" s="52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57" t="s">
        <v>0</v>
      </c>
      <c r="B4" s="57" t="s">
        <v>1</v>
      </c>
      <c r="C4" s="59" t="s">
        <v>19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61" t="s">
        <v>2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3"/>
      <c r="DD4" s="68" t="s">
        <v>21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4" t="s">
        <v>24</v>
      </c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6"/>
      <c r="HZ4" s="67" t="s">
        <v>27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 x14ac:dyDescent="0.25">
      <c r="A5" s="57"/>
      <c r="B5" s="57"/>
      <c r="C5" s="54" t="s">
        <v>20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 t="s">
        <v>18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 t="s">
        <v>3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8" t="s">
        <v>154</v>
      </c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49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4" t="s">
        <v>50</v>
      </c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 t="s">
        <v>33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 t="s">
        <v>25</v>
      </c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5" t="s">
        <v>34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35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 t="s">
        <v>26</v>
      </c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8" t="s">
        <v>28</v>
      </c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</row>
    <row r="6" spans="1:293" ht="4.1500000000000004" hidden="1" customHeight="1" x14ac:dyDescent="0.25">
      <c r="A6" s="57"/>
      <c r="B6" s="57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</row>
    <row r="7" spans="1:293" ht="16.149999999999999" hidden="1" customHeight="1" x14ac:dyDescent="0.25">
      <c r="A7" s="57"/>
      <c r="B7" s="57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</row>
    <row r="8" spans="1:293" ht="17.45" hidden="1" customHeight="1" x14ac:dyDescent="0.25">
      <c r="A8" s="57"/>
      <c r="B8" s="57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</row>
    <row r="9" spans="1:293" ht="18" hidden="1" customHeight="1" x14ac:dyDescent="0.25">
      <c r="A9" s="57"/>
      <c r="B9" s="57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</row>
    <row r="10" spans="1:293" ht="30" hidden="1" customHeight="1" x14ac:dyDescent="0.25">
      <c r="A10" s="57"/>
      <c r="B10" s="57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</row>
    <row r="11" spans="1:293" ht="15.75" x14ac:dyDescent="0.25">
      <c r="A11" s="57"/>
      <c r="B11" s="57"/>
      <c r="C11" s="54" t="s">
        <v>70</v>
      </c>
      <c r="D11" s="54" t="s">
        <v>5</v>
      </c>
      <c r="E11" s="54" t="s">
        <v>6</v>
      </c>
      <c r="F11" s="54" t="s">
        <v>71</v>
      </c>
      <c r="G11" s="54" t="s">
        <v>7</v>
      </c>
      <c r="H11" s="54" t="s">
        <v>8</v>
      </c>
      <c r="I11" s="54" t="s">
        <v>72</v>
      </c>
      <c r="J11" s="54" t="s">
        <v>9</v>
      </c>
      <c r="K11" s="54" t="s">
        <v>10</v>
      </c>
      <c r="L11" s="54" t="s">
        <v>144</v>
      </c>
      <c r="M11" s="54" t="s">
        <v>9</v>
      </c>
      <c r="N11" s="54" t="s">
        <v>10</v>
      </c>
      <c r="O11" s="54" t="s">
        <v>73</v>
      </c>
      <c r="P11" s="54" t="s">
        <v>11</v>
      </c>
      <c r="Q11" s="54" t="s">
        <v>4</v>
      </c>
      <c r="R11" s="54" t="s">
        <v>74</v>
      </c>
      <c r="S11" s="54" t="s">
        <v>6</v>
      </c>
      <c r="T11" s="54" t="s">
        <v>12</v>
      </c>
      <c r="U11" s="54" t="s">
        <v>75</v>
      </c>
      <c r="V11" s="54" t="s">
        <v>6</v>
      </c>
      <c r="W11" s="54" t="s">
        <v>12</v>
      </c>
      <c r="X11" s="54" t="s">
        <v>76</v>
      </c>
      <c r="Y11" s="54"/>
      <c r="Z11" s="54"/>
      <c r="AA11" s="54" t="s">
        <v>77</v>
      </c>
      <c r="AB11" s="54"/>
      <c r="AC11" s="54"/>
      <c r="AD11" s="54" t="s">
        <v>78</v>
      </c>
      <c r="AE11" s="54"/>
      <c r="AF11" s="54"/>
      <c r="AG11" s="54" t="s">
        <v>145</v>
      </c>
      <c r="AH11" s="54"/>
      <c r="AI11" s="54"/>
      <c r="AJ11" s="54" t="s">
        <v>79</v>
      </c>
      <c r="AK11" s="54"/>
      <c r="AL11" s="54"/>
      <c r="AM11" s="54" t="s">
        <v>80</v>
      </c>
      <c r="AN11" s="54"/>
      <c r="AO11" s="54"/>
      <c r="AP11" s="58" t="s">
        <v>81</v>
      </c>
      <c r="AQ11" s="58"/>
      <c r="AR11" s="58"/>
      <c r="AS11" s="54" t="s">
        <v>82</v>
      </c>
      <c r="AT11" s="54"/>
      <c r="AU11" s="54"/>
      <c r="AV11" s="54" t="s">
        <v>83</v>
      </c>
      <c r="AW11" s="54"/>
      <c r="AX11" s="54"/>
      <c r="AY11" s="54" t="s">
        <v>84</v>
      </c>
      <c r="AZ11" s="54"/>
      <c r="BA11" s="54"/>
      <c r="BB11" s="54" t="s">
        <v>85</v>
      </c>
      <c r="BC11" s="54"/>
      <c r="BD11" s="54"/>
      <c r="BE11" s="54" t="s">
        <v>86</v>
      </c>
      <c r="BF11" s="54"/>
      <c r="BG11" s="54"/>
      <c r="BH11" s="58" t="s">
        <v>87</v>
      </c>
      <c r="BI11" s="58"/>
      <c r="BJ11" s="58"/>
      <c r="BK11" s="58" t="s">
        <v>146</v>
      </c>
      <c r="BL11" s="58"/>
      <c r="BM11" s="58"/>
      <c r="BN11" s="54" t="s">
        <v>88</v>
      </c>
      <c r="BO11" s="54"/>
      <c r="BP11" s="54"/>
      <c r="BQ11" s="54" t="s">
        <v>89</v>
      </c>
      <c r="BR11" s="54"/>
      <c r="BS11" s="54"/>
      <c r="BT11" s="58" t="s">
        <v>90</v>
      </c>
      <c r="BU11" s="58"/>
      <c r="BV11" s="58"/>
      <c r="BW11" s="54" t="s">
        <v>91</v>
      </c>
      <c r="BX11" s="54"/>
      <c r="BY11" s="54"/>
      <c r="BZ11" s="54" t="s">
        <v>92</v>
      </c>
      <c r="CA11" s="54"/>
      <c r="CB11" s="54"/>
      <c r="CC11" s="54" t="s">
        <v>93</v>
      </c>
      <c r="CD11" s="54"/>
      <c r="CE11" s="54"/>
      <c r="CF11" s="54" t="s">
        <v>94</v>
      </c>
      <c r="CG11" s="54"/>
      <c r="CH11" s="54"/>
      <c r="CI11" s="54" t="s">
        <v>95</v>
      </c>
      <c r="CJ11" s="54"/>
      <c r="CK11" s="54"/>
      <c r="CL11" s="54" t="s">
        <v>96</v>
      </c>
      <c r="CM11" s="54"/>
      <c r="CN11" s="54"/>
      <c r="CO11" s="54" t="s">
        <v>147</v>
      </c>
      <c r="CP11" s="54"/>
      <c r="CQ11" s="54"/>
      <c r="CR11" s="54" t="s">
        <v>97</v>
      </c>
      <c r="CS11" s="54"/>
      <c r="CT11" s="54"/>
      <c r="CU11" s="54" t="s">
        <v>98</v>
      </c>
      <c r="CV11" s="54"/>
      <c r="CW11" s="54"/>
      <c r="CX11" s="54" t="s">
        <v>99</v>
      </c>
      <c r="CY11" s="54"/>
      <c r="CZ11" s="54"/>
      <c r="DA11" s="54" t="s">
        <v>100</v>
      </c>
      <c r="DB11" s="54"/>
      <c r="DC11" s="54"/>
      <c r="DD11" s="58" t="s">
        <v>101</v>
      </c>
      <c r="DE11" s="58"/>
      <c r="DF11" s="58"/>
      <c r="DG11" s="58" t="s">
        <v>102</v>
      </c>
      <c r="DH11" s="58"/>
      <c r="DI11" s="58"/>
      <c r="DJ11" s="58" t="s">
        <v>103</v>
      </c>
      <c r="DK11" s="58"/>
      <c r="DL11" s="58"/>
      <c r="DM11" s="58" t="s">
        <v>148</v>
      </c>
      <c r="DN11" s="58"/>
      <c r="DO11" s="58"/>
      <c r="DP11" s="58" t="s">
        <v>104</v>
      </c>
      <c r="DQ11" s="58"/>
      <c r="DR11" s="58"/>
      <c r="DS11" s="58" t="s">
        <v>105</v>
      </c>
      <c r="DT11" s="58"/>
      <c r="DU11" s="58"/>
      <c r="DV11" s="58" t="s">
        <v>106</v>
      </c>
      <c r="DW11" s="58"/>
      <c r="DX11" s="58"/>
      <c r="DY11" s="58" t="s">
        <v>107</v>
      </c>
      <c r="DZ11" s="58"/>
      <c r="EA11" s="58"/>
      <c r="EB11" s="58" t="s">
        <v>108</v>
      </c>
      <c r="EC11" s="58"/>
      <c r="ED11" s="58"/>
      <c r="EE11" s="58" t="s">
        <v>109</v>
      </c>
      <c r="EF11" s="58"/>
      <c r="EG11" s="58"/>
      <c r="EH11" s="58" t="s">
        <v>149</v>
      </c>
      <c r="EI11" s="58"/>
      <c r="EJ11" s="58"/>
      <c r="EK11" s="58" t="s">
        <v>110</v>
      </c>
      <c r="EL11" s="58"/>
      <c r="EM11" s="58"/>
      <c r="EN11" s="58" t="s">
        <v>111</v>
      </c>
      <c r="EO11" s="58"/>
      <c r="EP11" s="58"/>
      <c r="EQ11" s="58" t="s">
        <v>112</v>
      </c>
      <c r="ER11" s="58"/>
      <c r="ES11" s="58"/>
      <c r="ET11" s="58" t="s">
        <v>113</v>
      </c>
      <c r="EU11" s="58"/>
      <c r="EV11" s="58"/>
      <c r="EW11" s="58" t="s">
        <v>114</v>
      </c>
      <c r="EX11" s="58"/>
      <c r="EY11" s="58"/>
      <c r="EZ11" s="58" t="s">
        <v>115</v>
      </c>
      <c r="FA11" s="58"/>
      <c r="FB11" s="58"/>
      <c r="FC11" s="58" t="s">
        <v>116</v>
      </c>
      <c r="FD11" s="58"/>
      <c r="FE11" s="58"/>
      <c r="FF11" s="58" t="s">
        <v>117</v>
      </c>
      <c r="FG11" s="58"/>
      <c r="FH11" s="58"/>
      <c r="FI11" s="58" t="s">
        <v>118</v>
      </c>
      <c r="FJ11" s="58"/>
      <c r="FK11" s="58"/>
      <c r="FL11" s="58" t="s">
        <v>150</v>
      </c>
      <c r="FM11" s="58"/>
      <c r="FN11" s="58"/>
      <c r="FO11" s="58" t="s">
        <v>119</v>
      </c>
      <c r="FP11" s="58"/>
      <c r="FQ11" s="58"/>
      <c r="FR11" s="58" t="s">
        <v>120</v>
      </c>
      <c r="FS11" s="58"/>
      <c r="FT11" s="58"/>
      <c r="FU11" s="58" t="s">
        <v>121</v>
      </c>
      <c r="FV11" s="58"/>
      <c r="FW11" s="58"/>
      <c r="FX11" s="58" t="s">
        <v>122</v>
      </c>
      <c r="FY11" s="58"/>
      <c r="FZ11" s="58"/>
      <c r="GA11" s="58" t="s">
        <v>123</v>
      </c>
      <c r="GB11" s="58"/>
      <c r="GC11" s="58"/>
      <c r="GD11" s="58" t="s">
        <v>124</v>
      </c>
      <c r="GE11" s="58"/>
      <c r="GF11" s="58"/>
      <c r="GG11" s="58" t="s">
        <v>125</v>
      </c>
      <c r="GH11" s="58"/>
      <c r="GI11" s="58"/>
      <c r="GJ11" s="58" t="s">
        <v>126</v>
      </c>
      <c r="GK11" s="58"/>
      <c r="GL11" s="58"/>
      <c r="GM11" s="58" t="s">
        <v>127</v>
      </c>
      <c r="GN11" s="58"/>
      <c r="GO11" s="58"/>
      <c r="GP11" s="58" t="s">
        <v>151</v>
      </c>
      <c r="GQ11" s="58"/>
      <c r="GR11" s="58"/>
      <c r="GS11" s="58" t="s">
        <v>128</v>
      </c>
      <c r="GT11" s="58"/>
      <c r="GU11" s="58"/>
      <c r="GV11" s="58" t="s">
        <v>129</v>
      </c>
      <c r="GW11" s="58"/>
      <c r="GX11" s="58"/>
      <c r="GY11" s="58" t="s">
        <v>130</v>
      </c>
      <c r="GZ11" s="58"/>
      <c r="HA11" s="58"/>
      <c r="HB11" s="58" t="s">
        <v>131</v>
      </c>
      <c r="HC11" s="58"/>
      <c r="HD11" s="58"/>
      <c r="HE11" s="58" t="s">
        <v>132</v>
      </c>
      <c r="HF11" s="58"/>
      <c r="HG11" s="58"/>
      <c r="HH11" s="58" t="s">
        <v>133</v>
      </c>
      <c r="HI11" s="58"/>
      <c r="HJ11" s="58"/>
      <c r="HK11" s="58" t="s">
        <v>134</v>
      </c>
      <c r="HL11" s="58"/>
      <c r="HM11" s="58"/>
      <c r="HN11" s="58" t="s">
        <v>135</v>
      </c>
      <c r="HO11" s="58"/>
      <c r="HP11" s="58"/>
      <c r="HQ11" s="58" t="s">
        <v>136</v>
      </c>
      <c r="HR11" s="58"/>
      <c r="HS11" s="58"/>
      <c r="HT11" s="58" t="s">
        <v>152</v>
      </c>
      <c r="HU11" s="58"/>
      <c r="HV11" s="58"/>
      <c r="HW11" s="58" t="s">
        <v>137</v>
      </c>
      <c r="HX11" s="58"/>
      <c r="HY11" s="58"/>
      <c r="HZ11" s="58" t="s">
        <v>138</v>
      </c>
      <c r="IA11" s="58"/>
      <c r="IB11" s="58"/>
      <c r="IC11" s="58" t="s">
        <v>139</v>
      </c>
      <c r="ID11" s="58"/>
      <c r="IE11" s="58"/>
      <c r="IF11" s="58" t="s">
        <v>140</v>
      </c>
      <c r="IG11" s="58"/>
      <c r="IH11" s="58"/>
      <c r="II11" s="58" t="s">
        <v>153</v>
      </c>
      <c r="IJ11" s="58"/>
      <c r="IK11" s="58"/>
      <c r="IL11" s="58" t="s">
        <v>141</v>
      </c>
      <c r="IM11" s="58"/>
      <c r="IN11" s="58"/>
      <c r="IO11" s="58" t="s">
        <v>142</v>
      </c>
      <c r="IP11" s="58"/>
      <c r="IQ11" s="58"/>
      <c r="IR11" s="58" t="s">
        <v>143</v>
      </c>
      <c r="IS11" s="58"/>
      <c r="IT11" s="58"/>
    </row>
    <row r="12" spans="1:293" ht="93" customHeight="1" x14ac:dyDescent="0.25">
      <c r="A12" s="57"/>
      <c r="B12" s="57"/>
      <c r="C12" s="53" t="s">
        <v>414</v>
      </c>
      <c r="D12" s="53"/>
      <c r="E12" s="53"/>
      <c r="F12" s="53" t="s">
        <v>415</v>
      </c>
      <c r="G12" s="53"/>
      <c r="H12" s="53"/>
      <c r="I12" s="53" t="s">
        <v>416</v>
      </c>
      <c r="J12" s="53"/>
      <c r="K12" s="53"/>
      <c r="L12" s="53" t="s">
        <v>417</v>
      </c>
      <c r="M12" s="53"/>
      <c r="N12" s="53"/>
      <c r="O12" s="53" t="s">
        <v>418</v>
      </c>
      <c r="P12" s="53"/>
      <c r="Q12" s="53"/>
      <c r="R12" s="53" t="s">
        <v>419</v>
      </c>
      <c r="S12" s="53"/>
      <c r="T12" s="53"/>
      <c r="U12" s="53" t="s">
        <v>420</v>
      </c>
      <c r="V12" s="53"/>
      <c r="W12" s="53"/>
      <c r="X12" s="53" t="s">
        <v>421</v>
      </c>
      <c r="Y12" s="53"/>
      <c r="Z12" s="53"/>
      <c r="AA12" s="53" t="s">
        <v>422</v>
      </c>
      <c r="AB12" s="53"/>
      <c r="AC12" s="53"/>
      <c r="AD12" s="53" t="s">
        <v>423</v>
      </c>
      <c r="AE12" s="53"/>
      <c r="AF12" s="53"/>
      <c r="AG12" s="53" t="s">
        <v>424</v>
      </c>
      <c r="AH12" s="53"/>
      <c r="AI12" s="53"/>
      <c r="AJ12" s="53" t="s">
        <v>425</v>
      </c>
      <c r="AK12" s="53"/>
      <c r="AL12" s="53"/>
      <c r="AM12" s="53" t="s">
        <v>426</v>
      </c>
      <c r="AN12" s="53"/>
      <c r="AO12" s="53"/>
      <c r="AP12" s="53" t="s">
        <v>427</v>
      </c>
      <c r="AQ12" s="53"/>
      <c r="AR12" s="53"/>
      <c r="AS12" s="53" t="s">
        <v>428</v>
      </c>
      <c r="AT12" s="53"/>
      <c r="AU12" s="53"/>
      <c r="AV12" s="53" t="s">
        <v>429</v>
      </c>
      <c r="AW12" s="53"/>
      <c r="AX12" s="53"/>
      <c r="AY12" s="53" t="s">
        <v>430</v>
      </c>
      <c r="AZ12" s="53"/>
      <c r="BA12" s="53"/>
      <c r="BB12" s="53" t="s">
        <v>431</v>
      </c>
      <c r="BC12" s="53"/>
      <c r="BD12" s="53"/>
      <c r="BE12" s="53" t="s">
        <v>432</v>
      </c>
      <c r="BF12" s="53"/>
      <c r="BG12" s="53"/>
      <c r="BH12" s="53" t="s">
        <v>433</v>
      </c>
      <c r="BI12" s="53"/>
      <c r="BJ12" s="53"/>
      <c r="BK12" s="53" t="s">
        <v>434</v>
      </c>
      <c r="BL12" s="53"/>
      <c r="BM12" s="53"/>
      <c r="BN12" s="53" t="s">
        <v>435</v>
      </c>
      <c r="BO12" s="53"/>
      <c r="BP12" s="53"/>
      <c r="BQ12" s="53" t="s">
        <v>436</v>
      </c>
      <c r="BR12" s="53"/>
      <c r="BS12" s="53"/>
      <c r="BT12" s="53" t="s">
        <v>437</v>
      </c>
      <c r="BU12" s="53"/>
      <c r="BV12" s="53"/>
      <c r="BW12" s="53" t="s">
        <v>438</v>
      </c>
      <c r="BX12" s="53"/>
      <c r="BY12" s="53"/>
      <c r="BZ12" s="53" t="s">
        <v>288</v>
      </c>
      <c r="CA12" s="53"/>
      <c r="CB12" s="53"/>
      <c r="CC12" s="53" t="s">
        <v>439</v>
      </c>
      <c r="CD12" s="53"/>
      <c r="CE12" s="53"/>
      <c r="CF12" s="53" t="s">
        <v>440</v>
      </c>
      <c r="CG12" s="53"/>
      <c r="CH12" s="53"/>
      <c r="CI12" s="53" t="s">
        <v>441</v>
      </c>
      <c r="CJ12" s="53"/>
      <c r="CK12" s="53"/>
      <c r="CL12" s="53" t="s">
        <v>442</v>
      </c>
      <c r="CM12" s="53"/>
      <c r="CN12" s="53"/>
      <c r="CO12" s="53" t="s">
        <v>443</v>
      </c>
      <c r="CP12" s="53"/>
      <c r="CQ12" s="53"/>
      <c r="CR12" s="53" t="s">
        <v>444</v>
      </c>
      <c r="CS12" s="53"/>
      <c r="CT12" s="53"/>
      <c r="CU12" s="53" t="s">
        <v>445</v>
      </c>
      <c r="CV12" s="53"/>
      <c r="CW12" s="53"/>
      <c r="CX12" s="53" t="s">
        <v>446</v>
      </c>
      <c r="CY12" s="53"/>
      <c r="CZ12" s="53"/>
      <c r="DA12" s="53" t="s">
        <v>447</v>
      </c>
      <c r="DB12" s="53"/>
      <c r="DC12" s="53"/>
      <c r="DD12" s="53" t="s">
        <v>448</v>
      </c>
      <c r="DE12" s="53"/>
      <c r="DF12" s="53"/>
      <c r="DG12" s="53" t="s">
        <v>449</v>
      </c>
      <c r="DH12" s="53"/>
      <c r="DI12" s="53"/>
      <c r="DJ12" s="56" t="s">
        <v>450</v>
      </c>
      <c r="DK12" s="56"/>
      <c r="DL12" s="56"/>
      <c r="DM12" s="56" t="s">
        <v>451</v>
      </c>
      <c r="DN12" s="56"/>
      <c r="DO12" s="56"/>
      <c r="DP12" s="56" t="s">
        <v>452</v>
      </c>
      <c r="DQ12" s="56"/>
      <c r="DR12" s="56"/>
      <c r="DS12" s="56" t="s">
        <v>453</v>
      </c>
      <c r="DT12" s="56"/>
      <c r="DU12" s="56"/>
      <c r="DV12" s="56" t="s">
        <v>184</v>
      </c>
      <c r="DW12" s="56"/>
      <c r="DX12" s="56"/>
      <c r="DY12" s="53" t="s">
        <v>200</v>
      </c>
      <c r="DZ12" s="53"/>
      <c r="EA12" s="53"/>
      <c r="EB12" s="53" t="s">
        <v>201</v>
      </c>
      <c r="EC12" s="53"/>
      <c r="ED12" s="53"/>
      <c r="EE12" s="53" t="s">
        <v>320</v>
      </c>
      <c r="EF12" s="53"/>
      <c r="EG12" s="53"/>
      <c r="EH12" s="53" t="s">
        <v>202</v>
      </c>
      <c r="EI12" s="53"/>
      <c r="EJ12" s="53"/>
      <c r="EK12" s="53" t="s">
        <v>411</v>
      </c>
      <c r="EL12" s="53"/>
      <c r="EM12" s="53"/>
      <c r="EN12" s="53" t="s">
        <v>205</v>
      </c>
      <c r="EO12" s="53"/>
      <c r="EP12" s="53"/>
      <c r="EQ12" s="53" t="s">
        <v>329</v>
      </c>
      <c r="ER12" s="53"/>
      <c r="ES12" s="53"/>
      <c r="ET12" s="53" t="s">
        <v>210</v>
      </c>
      <c r="EU12" s="53"/>
      <c r="EV12" s="53"/>
      <c r="EW12" s="53" t="s">
        <v>332</v>
      </c>
      <c r="EX12" s="53"/>
      <c r="EY12" s="53"/>
      <c r="EZ12" s="53" t="s">
        <v>334</v>
      </c>
      <c r="FA12" s="53"/>
      <c r="FB12" s="53"/>
      <c r="FC12" s="53" t="s">
        <v>336</v>
      </c>
      <c r="FD12" s="53"/>
      <c r="FE12" s="53"/>
      <c r="FF12" s="53" t="s">
        <v>412</v>
      </c>
      <c r="FG12" s="53"/>
      <c r="FH12" s="53"/>
      <c r="FI12" s="53" t="s">
        <v>339</v>
      </c>
      <c r="FJ12" s="53"/>
      <c r="FK12" s="53"/>
      <c r="FL12" s="53" t="s">
        <v>214</v>
      </c>
      <c r="FM12" s="53"/>
      <c r="FN12" s="53"/>
      <c r="FO12" s="53" t="s">
        <v>343</v>
      </c>
      <c r="FP12" s="53"/>
      <c r="FQ12" s="53"/>
      <c r="FR12" s="53" t="s">
        <v>346</v>
      </c>
      <c r="FS12" s="53"/>
      <c r="FT12" s="53"/>
      <c r="FU12" s="53" t="s">
        <v>350</v>
      </c>
      <c r="FV12" s="53"/>
      <c r="FW12" s="53"/>
      <c r="FX12" s="53" t="s">
        <v>352</v>
      </c>
      <c r="FY12" s="53"/>
      <c r="FZ12" s="53"/>
      <c r="GA12" s="56" t="s">
        <v>355</v>
      </c>
      <c r="GB12" s="56"/>
      <c r="GC12" s="56"/>
      <c r="GD12" s="53" t="s">
        <v>219</v>
      </c>
      <c r="GE12" s="53"/>
      <c r="GF12" s="53"/>
      <c r="GG12" s="56" t="s">
        <v>362</v>
      </c>
      <c r="GH12" s="56"/>
      <c r="GI12" s="56"/>
      <c r="GJ12" s="56" t="s">
        <v>363</v>
      </c>
      <c r="GK12" s="56"/>
      <c r="GL12" s="56"/>
      <c r="GM12" s="56" t="s">
        <v>365</v>
      </c>
      <c r="GN12" s="56"/>
      <c r="GO12" s="56"/>
      <c r="GP12" s="56" t="s">
        <v>366</v>
      </c>
      <c r="GQ12" s="56"/>
      <c r="GR12" s="56"/>
      <c r="GS12" s="56" t="s">
        <v>226</v>
      </c>
      <c r="GT12" s="56"/>
      <c r="GU12" s="56"/>
      <c r="GV12" s="56" t="s">
        <v>228</v>
      </c>
      <c r="GW12" s="56"/>
      <c r="GX12" s="56"/>
      <c r="GY12" s="56" t="s">
        <v>229</v>
      </c>
      <c r="GZ12" s="56"/>
      <c r="HA12" s="56"/>
      <c r="HB12" s="53" t="s">
        <v>373</v>
      </c>
      <c r="HC12" s="53"/>
      <c r="HD12" s="53"/>
      <c r="HE12" s="53" t="s">
        <v>375</v>
      </c>
      <c r="HF12" s="53"/>
      <c r="HG12" s="53"/>
      <c r="HH12" s="53" t="s">
        <v>235</v>
      </c>
      <c r="HI12" s="53"/>
      <c r="HJ12" s="53"/>
      <c r="HK12" s="53" t="s">
        <v>376</v>
      </c>
      <c r="HL12" s="53"/>
      <c r="HM12" s="53"/>
      <c r="HN12" s="53" t="s">
        <v>379</v>
      </c>
      <c r="HO12" s="53"/>
      <c r="HP12" s="53"/>
      <c r="HQ12" s="53" t="s">
        <v>238</v>
      </c>
      <c r="HR12" s="53"/>
      <c r="HS12" s="53"/>
      <c r="HT12" s="53" t="s">
        <v>236</v>
      </c>
      <c r="HU12" s="53"/>
      <c r="HV12" s="53"/>
      <c r="HW12" s="53" t="s">
        <v>67</v>
      </c>
      <c r="HX12" s="53"/>
      <c r="HY12" s="53"/>
      <c r="HZ12" s="53" t="s">
        <v>388</v>
      </c>
      <c r="IA12" s="53"/>
      <c r="IB12" s="53"/>
      <c r="IC12" s="53" t="s">
        <v>392</v>
      </c>
      <c r="ID12" s="53"/>
      <c r="IE12" s="53"/>
      <c r="IF12" s="53" t="s">
        <v>241</v>
      </c>
      <c r="IG12" s="53"/>
      <c r="IH12" s="53"/>
      <c r="II12" s="53" t="s">
        <v>397</v>
      </c>
      <c r="IJ12" s="53"/>
      <c r="IK12" s="53"/>
      <c r="IL12" s="53" t="s">
        <v>398</v>
      </c>
      <c r="IM12" s="53"/>
      <c r="IN12" s="53"/>
      <c r="IO12" s="53" t="s">
        <v>402</v>
      </c>
      <c r="IP12" s="53"/>
      <c r="IQ12" s="53"/>
      <c r="IR12" s="53" t="s">
        <v>406</v>
      </c>
      <c r="IS12" s="53"/>
      <c r="IT12" s="53"/>
    </row>
    <row r="13" spans="1:293" ht="82.5" customHeight="1" x14ac:dyDescent="0.25">
      <c r="A13" s="57"/>
      <c r="B13" s="57"/>
      <c r="C13" s="27" t="s">
        <v>15</v>
      </c>
      <c r="D13" s="27" t="s">
        <v>256</v>
      </c>
      <c r="E13" s="27" t="s">
        <v>257</v>
      </c>
      <c r="F13" s="27" t="s">
        <v>258</v>
      </c>
      <c r="G13" s="27" t="s">
        <v>259</v>
      </c>
      <c r="H13" s="27" t="s">
        <v>255</v>
      </c>
      <c r="I13" s="27" t="s">
        <v>260</v>
      </c>
      <c r="J13" s="27" t="s">
        <v>261</v>
      </c>
      <c r="K13" s="27" t="s">
        <v>155</v>
      </c>
      <c r="L13" s="27" t="s">
        <v>44</v>
      </c>
      <c r="M13" s="27" t="s">
        <v>156</v>
      </c>
      <c r="N13" s="27" t="s">
        <v>157</v>
      </c>
      <c r="O13" s="27" t="s">
        <v>68</v>
      </c>
      <c r="P13" s="27" t="s">
        <v>262</v>
      </c>
      <c r="Q13" s="27" t="s">
        <v>69</v>
      </c>
      <c r="R13" s="27" t="s">
        <v>158</v>
      </c>
      <c r="S13" s="27" t="s">
        <v>263</v>
      </c>
      <c r="T13" s="27" t="s">
        <v>159</v>
      </c>
      <c r="U13" s="27" t="s">
        <v>264</v>
      </c>
      <c r="V13" s="27" t="s">
        <v>265</v>
      </c>
      <c r="W13" s="27" t="s">
        <v>266</v>
      </c>
      <c r="X13" s="27" t="s">
        <v>160</v>
      </c>
      <c r="Y13" s="27" t="s">
        <v>161</v>
      </c>
      <c r="Z13" s="27" t="s">
        <v>267</v>
      </c>
      <c r="AA13" s="27" t="s">
        <v>36</v>
      </c>
      <c r="AB13" s="27" t="s">
        <v>38</v>
      </c>
      <c r="AC13" s="27" t="s">
        <v>40</v>
      </c>
      <c r="AD13" s="27" t="s">
        <v>54</v>
      </c>
      <c r="AE13" s="27" t="s">
        <v>55</v>
      </c>
      <c r="AF13" s="27" t="s">
        <v>268</v>
      </c>
      <c r="AG13" s="27" t="s">
        <v>269</v>
      </c>
      <c r="AH13" s="27" t="s">
        <v>270</v>
      </c>
      <c r="AI13" s="27" t="s">
        <v>271</v>
      </c>
      <c r="AJ13" s="27" t="s">
        <v>272</v>
      </c>
      <c r="AK13" s="27" t="s">
        <v>58</v>
      </c>
      <c r="AL13" s="27" t="s">
        <v>273</v>
      </c>
      <c r="AM13" s="27" t="s">
        <v>163</v>
      </c>
      <c r="AN13" s="27" t="s">
        <v>164</v>
      </c>
      <c r="AO13" s="27" t="s">
        <v>274</v>
      </c>
      <c r="AP13" s="27" t="s">
        <v>165</v>
      </c>
      <c r="AQ13" s="27" t="s">
        <v>275</v>
      </c>
      <c r="AR13" s="27" t="s">
        <v>166</v>
      </c>
      <c r="AS13" s="27" t="s">
        <v>22</v>
      </c>
      <c r="AT13" s="27" t="s">
        <v>47</v>
      </c>
      <c r="AU13" s="27" t="s">
        <v>276</v>
      </c>
      <c r="AV13" s="27" t="s">
        <v>167</v>
      </c>
      <c r="AW13" s="27" t="s">
        <v>168</v>
      </c>
      <c r="AX13" s="27" t="s">
        <v>277</v>
      </c>
      <c r="AY13" s="27" t="s">
        <v>41</v>
      </c>
      <c r="AZ13" s="27" t="s">
        <v>59</v>
      </c>
      <c r="BA13" s="27" t="s">
        <v>169</v>
      </c>
      <c r="BB13" s="27" t="s">
        <v>170</v>
      </c>
      <c r="BC13" s="27" t="s">
        <v>171</v>
      </c>
      <c r="BD13" s="27" t="s">
        <v>172</v>
      </c>
      <c r="BE13" s="27" t="s">
        <v>173</v>
      </c>
      <c r="BF13" s="27" t="s">
        <v>174</v>
      </c>
      <c r="BG13" s="27" t="s">
        <v>278</v>
      </c>
      <c r="BH13" s="27" t="s">
        <v>279</v>
      </c>
      <c r="BI13" s="27" t="s">
        <v>175</v>
      </c>
      <c r="BJ13" s="27" t="s">
        <v>280</v>
      </c>
      <c r="BK13" s="27" t="s">
        <v>176</v>
      </c>
      <c r="BL13" s="27" t="s">
        <v>177</v>
      </c>
      <c r="BM13" s="27" t="s">
        <v>281</v>
      </c>
      <c r="BN13" s="27" t="s">
        <v>282</v>
      </c>
      <c r="BO13" s="27" t="s">
        <v>283</v>
      </c>
      <c r="BP13" s="27" t="s">
        <v>162</v>
      </c>
      <c r="BQ13" s="27" t="s">
        <v>284</v>
      </c>
      <c r="BR13" s="27" t="s">
        <v>285</v>
      </c>
      <c r="BS13" s="27" t="s">
        <v>286</v>
      </c>
      <c r="BT13" s="27" t="s">
        <v>178</v>
      </c>
      <c r="BU13" s="27" t="s">
        <v>179</v>
      </c>
      <c r="BV13" s="27" t="s">
        <v>287</v>
      </c>
      <c r="BW13" s="27" t="s">
        <v>180</v>
      </c>
      <c r="BX13" s="27" t="s">
        <v>181</v>
      </c>
      <c r="BY13" s="27" t="s">
        <v>182</v>
      </c>
      <c r="BZ13" s="27" t="s">
        <v>288</v>
      </c>
      <c r="CA13" s="27" t="s">
        <v>289</v>
      </c>
      <c r="CB13" s="27" t="s">
        <v>290</v>
      </c>
      <c r="CC13" s="27" t="s">
        <v>291</v>
      </c>
      <c r="CD13" s="27" t="s">
        <v>185</v>
      </c>
      <c r="CE13" s="27" t="s">
        <v>186</v>
      </c>
      <c r="CF13" s="27" t="s">
        <v>292</v>
      </c>
      <c r="CG13" s="27" t="s">
        <v>293</v>
      </c>
      <c r="CH13" s="27" t="s">
        <v>183</v>
      </c>
      <c r="CI13" s="27" t="s">
        <v>294</v>
      </c>
      <c r="CJ13" s="27" t="s">
        <v>295</v>
      </c>
      <c r="CK13" s="27" t="s">
        <v>187</v>
      </c>
      <c r="CL13" s="27" t="s">
        <v>51</v>
      </c>
      <c r="CM13" s="27" t="s">
        <v>60</v>
      </c>
      <c r="CN13" s="27" t="s">
        <v>52</v>
      </c>
      <c r="CO13" s="27" t="s">
        <v>188</v>
      </c>
      <c r="CP13" s="27" t="s">
        <v>296</v>
      </c>
      <c r="CQ13" s="27" t="s">
        <v>189</v>
      </c>
      <c r="CR13" s="27" t="s">
        <v>190</v>
      </c>
      <c r="CS13" s="27" t="s">
        <v>297</v>
      </c>
      <c r="CT13" s="27" t="s">
        <v>191</v>
      </c>
      <c r="CU13" s="27" t="s">
        <v>62</v>
      </c>
      <c r="CV13" s="27" t="s">
        <v>63</v>
      </c>
      <c r="CW13" s="27" t="s">
        <v>64</v>
      </c>
      <c r="CX13" s="27" t="s">
        <v>298</v>
      </c>
      <c r="CY13" s="27" t="s">
        <v>299</v>
      </c>
      <c r="CZ13" s="27" t="s">
        <v>65</v>
      </c>
      <c r="DA13" s="27" t="s">
        <v>56</v>
      </c>
      <c r="DB13" s="27" t="s">
        <v>57</v>
      </c>
      <c r="DC13" s="27" t="s">
        <v>192</v>
      </c>
      <c r="DD13" s="27" t="s">
        <v>195</v>
      </c>
      <c r="DE13" s="27" t="s">
        <v>196</v>
      </c>
      <c r="DF13" s="27" t="s">
        <v>300</v>
      </c>
      <c r="DG13" s="27" t="s">
        <v>301</v>
      </c>
      <c r="DH13" s="27" t="s">
        <v>302</v>
      </c>
      <c r="DI13" s="27" t="s">
        <v>303</v>
      </c>
      <c r="DJ13" s="28" t="s">
        <v>53</v>
      </c>
      <c r="DK13" s="27" t="s">
        <v>304</v>
      </c>
      <c r="DL13" s="28" t="s">
        <v>305</v>
      </c>
      <c r="DM13" s="28" t="s">
        <v>197</v>
      </c>
      <c r="DN13" s="27" t="s">
        <v>306</v>
      </c>
      <c r="DO13" s="28" t="s">
        <v>198</v>
      </c>
      <c r="DP13" s="28" t="s">
        <v>199</v>
      </c>
      <c r="DQ13" s="27" t="s">
        <v>410</v>
      </c>
      <c r="DR13" s="28" t="s">
        <v>307</v>
      </c>
      <c r="DS13" s="28" t="s">
        <v>308</v>
      </c>
      <c r="DT13" s="27" t="s">
        <v>309</v>
      </c>
      <c r="DU13" s="28" t="s">
        <v>310</v>
      </c>
      <c r="DV13" s="28" t="s">
        <v>311</v>
      </c>
      <c r="DW13" s="27" t="s">
        <v>312</v>
      </c>
      <c r="DX13" s="28" t="s">
        <v>313</v>
      </c>
      <c r="DY13" s="27" t="s">
        <v>314</v>
      </c>
      <c r="DZ13" s="27" t="s">
        <v>315</v>
      </c>
      <c r="EA13" s="27" t="s">
        <v>316</v>
      </c>
      <c r="EB13" s="27" t="s">
        <v>317</v>
      </c>
      <c r="EC13" s="27" t="s">
        <v>318</v>
      </c>
      <c r="ED13" s="27" t="s">
        <v>319</v>
      </c>
      <c r="EE13" s="27" t="s">
        <v>321</v>
      </c>
      <c r="EF13" s="27" t="s">
        <v>322</v>
      </c>
      <c r="EG13" s="27" t="s">
        <v>323</v>
      </c>
      <c r="EH13" s="27" t="s">
        <v>203</v>
      </c>
      <c r="EI13" s="27" t="s">
        <v>204</v>
      </c>
      <c r="EJ13" s="27" t="s">
        <v>324</v>
      </c>
      <c r="EK13" s="27" t="s">
        <v>325</v>
      </c>
      <c r="EL13" s="27" t="s">
        <v>326</v>
      </c>
      <c r="EM13" s="27" t="s">
        <v>327</v>
      </c>
      <c r="EN13" s="27" t="s">
        <v>206</v>
      </c>
      <c r="EO13" s="27" t="s">
        <v>207</v>
      </c>
      <c r="EP13" s="27" t="s">
        <v>328</v>
      </c>
      <c r="EQ13" s="27" t="s">
        <v>208</v>
      </c>
      <c r="ER13" s="27" t="s">
        <v>209</v>
      </c>
      <c r="ES13" s="27" t="s">
        <v>330</v>
      </c>
      <c r="ET13" s="27" t="s">
        <v>211</v>
      </c>
      <c r="EU13" s="27" t="s">
        <v>212</v>
      </c>
      <c r="EV13" s="27" t="s">
        <v>331</v>
      </c>
      <c r="EW13" s="27" t="s">
        <v>211</v>
      </c>
      <c r="EX13" s="27" t="s">
        <v>212</v>
      </c>
      <c r="EY13" s="27" t="s">
        <v>333</v>
      </c>
      <c r="EZ13" s="27" t="s">
        <v>36</v>
      </c>
      <c r="FA13" s="27" t="s">
        <v>335</v>
      </c>
      <c r="FB13" s="27" t="s">
        <v>39</v>
      </c>
      <c r="FC13" s="27" t="s">
        <v>193</v>
      </c>
      <c r="FD13" s="27" t="s">
        <v>194</v>
      </c>
      <c r="FE13" s="27" t="s">
        <v>225</v>
      </c>
      <c r="FF13" s="27" t="s">
        <v>213</v>
      </c>
      <c r="FG13" s="27" t="s">
        <v>337</v>
      </c>
      <c r="FH13" s="27" t="s">
        <v>338</v>
      </c>
      <c r="FI13" s="27" t="s">
        <v>13</v>
      </c>
      <c r="FJ13" s="27" t="s">
        <v>14</v>
      </c>
      <c r="FK13" s="27" t="s">
        <v>29</v>
      </c>
      <c r="FL13" s="27" t="s">
        <v>340</v>
      </c>
      <c r="FM13" s="27" t="s">
        <v>341</v>
      </c>
      <c r="FN13" s="27" t="s">
        <v>342</v>
      </c>
      <c r="FO13" s="27" t="s">
        <v>344</v>
      </c>
      <c r="FP13" s="27" t="s">
        <v>345</v>
      </c>
      <c r="FQ13" s="27" t="s">
        <v>347</v>
      </c>
      <c r="FR13" s="27" t="s">
        <v>215</v>
      </c>
      <c r="FS13" s="27" t="s">
        <v>348</v>
      </c>
      <c r="FT13" s="27" t="s">
        <v>349</v>
      </c>
      <c r="FU13" s="27" t="s">
        <v>216</v>
      </c>
      <c r="FV13" s="27" t="s">
        <v>217</v>
      </c>
      <c r="FW13" s="27" t="s">
        <v>351</v>
      </c>
      <c r="FX13" s="27" t="s">
        <v>353</v>
      </c>
      <c r="FY13" s="27" t="s">
        <v>218</v>
      </c>
      <c r="FZ13" s="27" t="s">
        <v>354</v>
      </c>
      <c r="GA13" s="28" t="s">
        <v>356</v>
      </c>
      <c r="GB13" s="27" t="s">
        <v>357</v>
      </c>
      <c r="GC13" s="28" t="s">
        <v>358</v>
      </c>
      <c r="GD13" s="27" t="s">
        <v>359</v>
      </c>
      <c r="GE13" s="27" t="s">
        <v>360</v>
      </c>
      <c r="GF13" s="27" t="s">
        <v>361</v>
      </c>
      <c r="GG13" s="28" t="s">
        <v>31</v>
      </c>
      <c r="GH13" s="27" t="s">
        <v>220</v>
      </c>
      <c r="GI13" s="28" t="s">
        <v>221</v>
      </c>
      <c r="GJ13" s="28" t="s">
        <v>364</v>
      </c>
      <c r="GK13" s="27" t="s">
        <v>61</v>
      </c>
      <c r="GL13" s="28" t="s">
        <v>222</v>
      </c>
      <c r="GM13" s="28" t="s">
        <v>43</v>
      </c>
      <c r="GN13" s="27" t="s">
        <v>45</v>
      </c>
      <c r="GO13" s="28" t="s">
        <v>225</v>
      </c>
      <c r="GP13" s="28" t="s">
        <v>223</v>
      </c>
      <c r="GQ13" s="27" t="s">
        <v>224</v>
      </c>
      <c r="GR13" s="28" t="s">
        <v>367</v>
      </c>
      <c r="GS13" s="28" t="s">
        <v>368</v>
      </c>
      <c r="GT13" s="27" t="s">
        <v>227</v>
      </c>
      <c r="GU13" s="28" t="s">
        <v>369</v>
      </c>
      <c r="GV13" s="28" t="s">
        <v>370</v>
      </c>
      <c r="GW13" s="27" t="s">
        <v>371</v>
      </c>
      <c r="GX13" s="28" t="s">
        <v>372</v>
      </c>
      <c r="GY13" s="28" t="s">
        <v>230</v>
      </c>
      <c r="GZ13" s="27" t="s">
        <v>231</v>
      </c>
      <c r="HA13" s="28" t="s">
        <v>232</v>
      </c>
      <c r="HB13" s="27" t="s">
        <v>66</v>
      </c>
      <c r="HC13" s="27" t="s">
        <v>374</v>
      </c>
      <c r="HD13" s="27" t="s">
        <v>233</v>
      </c>
      <c r="HE13" s="27" t="s">
        <v>22</v>
      </c>
      <c r="HF13" s="27" t="s">
        <v>47</v>
      </c>
      <c r="HG13" s="27" t="s">
        <v>46</v>
      </c>
      <c r="HH13" s="27" t="s">
        <v>16</v>
      </c>
      <c r="HI13" s="27" t="s">
        <v>17</v>
      </c>
      <c r="HJ13" s="27" t="s">
        <v>23</v>
      </c>
      <c r="HK13" s="27" t="s">
        <v>377</v>
      </c>
      <c r="HL13" s="27" t="s">
        <v>234</v>
      </c>
      <c r="HM13" s="27" t="s">
        <v>378</v>
      </c>
      <c r="HN13" s="27" t="s">
        <v>380</v>
      </c>
      <c r="HO13" s="27" t="s">
        <v>381</v>
      </c>
      <c r="HP13" s="27" t="s">
        <v>382</v>
      </c>
      <c r="HQ13" s="27" t="s">
        <v>239</v>
      </c>
      <c r="HR13" s="27" t="s">
        <v>240</v>
      </c>
      <c r="HS13" s="27" t="s">
        <v>383</v>
      </c>
      <c r="HT13" s="27" t="s">
        <v>413</v>
      </c>
      <c r="HU13" s="27" t="s">
        <v>237</v>
      </c>
      <c r="HV13" s="27" t="s">
        <v>384</v>
      </c>
      <c r="HW13" s="27" t="s">
        <v>385</v>
      </c>
      <c r="HX13" s="27" t="s">
        <v>386</v>
      </c>
      <c r="HY13" s="27" t="s">
        <v>387</v>
      </c>
      <c r="HZ13" s="27" t="s">
        <v>389</v>
      </c>
      <c r="IA13" s="27" t="s">
        <v>390</v>
      </c>
      <c r="IB13" s="27" t="s">
        <v>391</v>
      </c>
      <c r="IC13" s="27" t="s">
        <v>393</v>
      </c>
      <c r="ID13" s="27" t="s">
        <v>394</v>
      </c>
      <c r="IE13" s="27" t="s">
        <v>395</v>
      </c>
      <c r="IF13" s="27" t="s">
        <v>242</v>
      </c>
      <c r="IG13" s="27" t="s">
        <v>243</v>
      </c>
      <c r="IH13" s="27" t="s">
        <v>396</v>
      </c>
      <c r="II13" s="27" t="s">
        <v>30</v>
      </c>
      <c r="IJ13" s="27" t="s">
        <v>42</v>
      </c>
      <c r="IK13" s="27" t="s">
        <v>37</v>
      </c>
      <c r="IL13" s="27" t="s">
        <v>399</v>
      </c>
      <c r="IM13" s="27" t="s">
        <v>400</v>
      </c>
      <c r="IN13" s="27" t="s">
        <v>401</v>
      </c>
      <c r="IO13" s="27" t="s">
        <v>403</v>
      </c>
      <c r="IP13" s="27" t="s">
        <v>404</v>
      </c>
      <c r="IQ13" s="27" t="s">
        <v>405</v>
      </c>
      <c r="IR13" s="27" t="s">
        <v>407</v>
      </c>
      <c r="IS13" s="27" t="s">
        <v>408</v>
      </c>
      <c r="IT13" s="27" t="s">
        <v>409</v>
      </c>
    </row>
    <row r="14" spans="1:293" ht="15.75" x14ac:dyDescent="0.25">
      <c r="A14" s="2">
        <v>1</v>
      </c>
      <c r="B14" s="17" t="s">
        <v>458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/>
      <c r="EP14" s="4">
        <v>1</v>
      </c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/>
      <c r="GQ14" s="4">
        <v>1</v>
      </c>
      <c r="GR14" s="4"/>
      <c r="GS14" s="4">
        <v>1</v>
      </c>
      <c r="GT14" s="4"/>
      <c r="GU14" s="4"/>
      <c r="GV14" s="4"/>
      <c r="GW14" s="4">
        <v>1</v>
      </c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/>
      <c r="HI14" s="4">
        <v>1</v>
      </c>
      <c r="HJ14" s="4"/>
      <c r="HK14" s="4">
        <v>1</v>
      </c>
      <c r="HL14" s="4"/>
      <c r="HM14" s="4"/>
      <c r="HN14" s="4"/>
      <c r="HO14" s="4">
        <v>1</v>
      </c>
      <c r="HP14" s="4"/>
      <c r="HQ14" s="4">
        <v>1</v>
      </c>
      <c r="HR14" s="4"/>
      <c r="HS14" s="4"/>
      <c r="HT14" s="4"/>
      <c r="HU14" s="4">
        <v>1</v>
      </c>
      <c r="HV14" s="4"/>
      <c r="HW14" s="4"/>
      <c r="HX14" s="4">
        <v>1</v>
      </c>
      <c r="HY14" s="4"/>
      <c r="HZ14" s="4">
        <v>1</v>
      </c>
      <c r="IA14" s="4"/>
      <c r="IB14" s="4"/>
      <c r="IC14" s="4"/>
      <c r="ID14" s="4">
        <v>1</v>
      </c>
      <c r="IE14" s="4"/>
      <c r="IF14" s="4">
        <v>1</v>
      </c>
      <c r="IG14" s="4">
        <v>1</v>
      </c>
      <c r="IH14" s="4"/>
      <c r="II14" s="4">
        <v>1</v>
      </c>
      <c r="IJ14" s="4"/>
      <c r="IK14" s="4"/>
      <c r="IL14" s="4">
        <v>1</v>
      </c>
      <c r="IM14" s="4"/>
      <c r="IN14" s="4"/>
      <c r="IO14" s="4"/>
      <c r="IP14" s="4">
        <v>1</v>
      </c>
      <c r="IQ14" s="4"/>
      <c r="IR14" s="4">
        <v>1</v>
      </c>
      <c r="IS14" s="4"/>
      <c r="IT14" s="4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3" ht="15.75" x14ac:dyDescent="0.25">
      <c r="A15" s="2">
        <v>2</v>
      </c>
      <c r="B15" s="17" t="s">
        <v>459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>
        <v>1</v>
      </c>
      <c r="EF15" s="4"/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/>
      <c r="GF15" s="4">
        <v>1</v>
      </c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/>
      <c r="GQ15" s="4">
        <v>1</v>
      </c>
      <c r="GR15" s="4"/>
      <c r="GS15" s="4">
        <v>1</v>
      </c>
      <c r="GT15" s="4"/>
      <c r="GU15" s="4"/>
      <c r="GV15" s="4"/>
      <c r="GW15" s="4">
        <v>1</v>
      </c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>
        <v>1</v>
      </c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4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3" ht="15.75" x14ac:dyDescent="0.25">
      <c r="A16" s="2">
        <v>3</v>
      </c>
      <c r="B16" s="17" t="s">
        <v>460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/>
      <c r="GW16" s="4">
        <v>1</v>
      </c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  <c r="HK16" s="4">
        <v>1</v>
      </c>
      <c r="HL16" s="4"/>
      <c r="HM16" s="4"/>
      <c r="HN16" s="4"/>
      <c r="HO16" s="4">
        <v>1</v>
      </c>
      <c r="HP16" s="4"/>
      <c r="HQ16" s="4">
        <v>1</v>
      </c>
      <c r="HR16" s="4"/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>
        <v>1</v>
      </c>
      <c r="ID16" s="4"/>
      <c r="IE16" s="4"/>
      <c r="IF16" s="4">
        <v>1</v>
      </c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>
        <v>1</v>
      </c>
      <c r="IQ16" s="4"/>
      <c r="IR16" s="4">
        <v>1</v>
      </c>
      <c r="IS16" s="4"/>
      <c r="IT16" s="4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15.75" x14ac:dyDescent="0.25">
      <c r="A17" s="2">
        <v>4</v>
      </c>
      <c r="B17" s="17" t="s">
        <v>466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/>
      <c r="GQ17" s="4">
        <v>1</v>
      </c>
      <c r="GR17" s="4"/>
      <c r="GS17" s="4">
        <v>1</v>
      </c>
      <c r="GT17" s="4"/>
      <c r="GU17" s="4"/>
      <c r="GV17" s="4"/>
      <c r="GW17" s="4">
        <v>1</v>
      </c>
      <c r="GX17" s="4"/>
      <c r="GY17" s="4">
        <v>1</v>
      </c>
      <c r="GZ17" s="4"/>
      <c r="HA17" s="4"/>
      <c r="HB17" s="4"/>
      <c r="HC17" s="4">
        <v>1</v>
      </c>
      <c r="HD17" s="4"/>
      <c r="HE17" s="4">
        <v>1</v>
      </c>
      <c r="HF17" s="4"/>
      <c r="HG17" s="4"/>
      <c r="HH17" s="4"/>
      <c r="HI17" s="4">
        <v>1</v>
      </c>
      <c r="HJ17" s="4"/>
      <c r="HK17" s="4">
        <v>1</v>
      </c>
      <c r="HL17" s="4"/>
      <c r="HM17" s="4"/>
      <c r="HN17" s="4"/>
      <c r="HO17" s="4">
        <v>1</v>
      </c>
      <c r="HP17" s="4"/>
      <c r="HQ17" s="4">
        <v>1</v>
      </c>
      <c r="HR17" s="4"/>
      <c r="HS17" s="4"/>
      <c r="HT17" s="4"/>
      <c r="HU17" s="4">
        <v>1</v>
      </c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5.75" x14ac:dyDescent="0.25">
      <c r="A18" s="2">
        <v>5</v>
      </c>
      <c r="B18" s="17" t="s">
        <v>461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>
        <v>1</v>
      </c>
      <c r="FQ18" s="4"/>
      <c r="FR18" s="4"/>
      <c r="FS18" s="4">
        <v>1</v>
      </c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/>
      <c r="GF18" s="4">
        <v>1</v>
      </c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/>
      <c r="HJ18" s="4">
        <v>1</v>
      </c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>
        <v>1</v>
      </c>
      <c r="HX18" s="4"/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>
        <v>1</v>
      </c>
      <c r="IM18" s="4"/>
      <c r="IN18" s="4"/>
      <c r="IO18" s="4"/>
      <c r="IP18" s="4">
        <v>1</v>
      </c>
      <c r="IQ18" s="4"/>
      <c r="IR18" s="4">
        <v>1</v>
      </c>
      <c r="IS18" s="4"/>
      <c r="IT18" s="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5.75" x14ac:dyDescent="0.25">
      <c r="A19" s="2">
        <v>6</v>
      </c>
      <c r="B19" s="17" t="s">
        <v>462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>
        <v>1</v>
      </c>
      <c r="DQ19" s="4"/>
      <c r="DR19" s="4"/>
      <c r="DS19" s="4">
        <v>1</v>
      </c>
      <c r="DT19" s="4"/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4">
        <v>1</v>
      </c>
      <c r="GT19" s="4"/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/>
      <c r="HJ19" s="4">
        <v>1</v>
      </c>
      <c r="HK19" s="4"/>
      <c r="HL19" s="4">
        <v>1</v>
      </c>
      <c r="HM19" s="4"/>
      <c r="HN19" s="4"/>
      <c r="HO19" s="4">
        <v>1</v>
      </c>
      <c r="HP19" s="4"/>
      <c r="HQ19" s="4">
        <v>1</v>
      </c>
      <c r="HR19" s="4"/>
      <c r="HS19" s="4"/>
      <c r="HT19" s="4"/>
      <c r="HU19" s="4">
        <v>1</v>
      </c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/>
      <c r="IG19" s="4">
        <v>1</v>
      </c>
      <c r="IH19" s="4"/>
      <c r="II19" s="4"/>
      <c r="IJ19" s="4">
        <v>1</v>
      </c>
      <c r="IK19" s="4"/>
      <c r="IL19" s="4">
        <v>1</v>
      </c>
      <c r="IM19" s="4"/>
      <c r="IN19" s="4"/>
      <c r="IO19" s="4"/>
      <c r="IP19" s="4">
        <v>1</v>
      </c>
      <c r="IQ19" s="4"/>
      <c r="IR19" s="4"/>
      <c r="IS19" s="4">
        <v>1</v>
      </c>
      <c r="IT19" s="4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15.75" x14ac:dyDescent="0.25">
      <c r="A20" s="2">
        <v>7</v>
      </c>
      <c r="B20" s="17" t="s">
        <v>465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>
        <v>1</v>
      </c>
      <c r="DO20" s="4"/>
      <c r="DP20" s="4">
        <v>1</v>
      </c>
      <c r="DQ20" s="4"/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/>
      <c r="GF20" s="4">
        <v>1</v>
      </c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/>
      <c r="GQ20" s="4">
        <v>1</v>
      </c>
      <c r="GR20" s="4"/>
      <c r="GS20" s="4">
        <v>1</v>
      </c>
      <c r="GT20" s="4"/>
      <c r="GU20" s="4"/>
      <c r="GV20" s="4"/>
      <c r="GW20" s="4">
        <v>1</v>
      </c>
      <c r="GX20" s="4"/>
      <c r="GY20" s="4">
        <v>1</v>
      </c>
      <c r="GZ20" s="4"/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/>
      <c r="HJ20" s="4">
        <v>1</v>
      </c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>
        <v>1</v>
      </c>
      <c r="ID20" s="4"/>
      <c r="IE20" s="4"/>
      <c r="IF20" s="4"/>
      <c r="IG20" s="4">
        <v>1</v>
      </c>
      <c r="IH20" s="4"/>
      <c r="II20" s="4"/>
      <c r="IJ20" s="4">
        <v>1</v>
      </c>
      <c r="IK20" s="4"/>
      <c r="IL20" s="4">
        <v>1</v>
      </c>
      <c r="IM20" s="4"/>
      <c r="IN20" s="4"/>
      <c r="IO20" s="4"/>
      <c r="IP20" s="4">
        <v>1</v>
      </c>
      <c r="IQ20" s="4"/>
      <c r="IR20" s="4"/>
      <c r="IS20" s="4">
        <v>1</v>
      </c>
      <c r="IT20" s="4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x14ac:dyDescent="0.25">
      <c r="A21" s="3">
        <v>8</v>
      </c>
      <c r="B21" s="17" t="s">
        <v>463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/>
      <c r="DO21" s="4">
        <v>1</v>
      </c>
      <c r="DP21" s="4">
        <v>1</v>
      </c>
      <c r="DQ21" s="4"/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/>
      <c r="GF21" s="4">
        <v>1</v>
      </c>
      <c r="GG21" s="4"/>
      <c r="GH21" s="4">
        <v>1</v>
      </c>
      <c r="GI21" s="4"/>
      <c r="GJ21" s="4">
        <v>1</v>
      </c>
      <c r="GK21" s="4"/>
      <c r="GL21" s="4"/>
      <c r="GM21" s="4"/>
      <c r="GN21" s="4">
        <v>1</v>
      </c>
      <c r="GO21" s="4"/>
      <c r="GP21" s="4"/>
      <c r="GQ21" s="4">
        <v>1</v>
      </c>
      <c r="GR21" s="4"/>
      <c r="GS21" s="4">
        <v>1</v>
      </c>
      <c r="GT21" s="4"/>
      <c r="GU21" s="4"/>
      <c r="GV21" s="4"/>
      <c r="GW21" s="4">
        <v>1</v>
      </c>
      <c r="GX21" s="4"/>
      <c r="GY21" s="4">
        <v>1</v>
      </c>
      <c r="GZ21" s="4"/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/>
      <c r="HJ21" s="4">
        <v>1</v>
      </c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>
        <v>1</v>
      </c>
      <c r="IM21" s="4"/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25">
      <c r="A22" s="3">
        <v>9</v>
      </c>
      <c r="B22" s="17" t="s">
        <v>467</v>
      </c>
      <c r="C22" s="4">
        <v>1</v>
      </c>
      <c r="D22" s="4"/>
      <c r="E22" s="4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/>
      <c r="DO22" s="4">
        <v>1</v>
      </c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/>
      <c r="GF22" s="4">
        <v>1</v>
      </c>
      <c r="GG22" s="4"/>
      <c r="GH22" s="4">
        <v>1</v>
      </c>
      <c r="GI22" s="4"/>
      <c r="GJ22" s="4">
        <v>1</v>
      </c>
      <c r="GK22" s="4"/>
      <c r="GL22" s="4"/>
      <c r="GM22" s="4"/>
      <c r="GN22" s="4">
        <v>1</v>
      </c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>
        <v>1</v>
      </c>
      <c r="GZ22" s="4"/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/>
      <c r="HJ22" s="4">
        <v>1</v>
      </c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/>
      <c r="IH22" s="4">
        <v>1</v>
      </c>
      <c r="II22" s="4"/>
      <c r="IJ22" s="4">
        <v>1</v>
      </c>
      <c r="IK22" s="4"/>
      <c r="IL22" s="4">
        <v>1</v>
      </c>
      <c r="IM22" s="4"/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25">
      <c r="A23" s="3">
        <v>10</v>
      </c>
      <c r="B23" s="17" t="s">
        <v>468</v>
      </c>
      <c r="C23" s="4">
        <v>1</v>
      </c>
      <c r="D23" s="4"/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>
        <v>1</v>
      </c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>
        <v>1</v>
      </c>
      <c r="FV23" s="4"/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/>
      <c r="GN23" s="4">
        <v>1</v>
      </c>
      <c r="GO23" s="4"/>
      <c r="GP23" s="4"/>
      <c r="GQ23" s="4">
        <v>1</v>
      </c>
      <c r="GR23" s="4"/>
      <c r="GS23" s="4">
        <v>1</v>
      </c>
      <c r="GT23" s="4"/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/>
      <c r="HI23" s="4"/>
      <c r="HJ23" s="4">
        <v>1</v>
      </c>
      <c r="HK23" s="4">
        <v>1</v>
      </c>
      <c r="HL23" s="4"/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>
        <v>1</v>
      </c>
      <c r="IH23" s="4"/>
      <c r="II23" s="4"/>
      <c r="IJ23" s="4">
        <v>1</v>
      </c>
      <c r="IK23" s="4"/>
      <c r="IL23" s="4">
        <v>1</v>
      </c>
      <c r="IM23" s="4"/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5.75" x14ac:dyDescent="0.25">
      <c r="A24" s="3">
        <v>11</v>
      </c>
      <c r="B24" s="32" t="s">
        <v>464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/>
      <c r="DK24" s="4">
        <v>1</v>
      </c>
      <c r="DL24" s="4"/>
      <c r="DM24" s="4"/>
      <c r="DN24" s="4">
        <v>1</v>
      </c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>
        <v>1</v>
      </c>
      <c r="FM24" s="4"/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  <c r="GS24" s="4">
        <v>1</v>
      </c>
      <c r="GT24" s="4"/>
      <c r="GU24" s="4"/>
      <c r="GV24" s="4"/>
      <c r="GW24" s="4">
        <v>1</v>
      </c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/>
      <c r="HI24" s="4">
        <v>1</v>
      </c>
      <c r="HJ24" s="4"/>
      <c r="HK24" s="4">
        <v>1</v>
      </c>
      <c r="HL24" s="4"/>
      <c r="HM24" s="4"/>
      <c r="HN24" s="4"/>
      <c r="HO24" s="4">
        <v>1</v>
      </c>
      <c r="HP24" s="4"/>
      <c r="HQ24" s="4">
        <v>1</v>
      </c>
      <c r="HR24" s="4"/>
      <c r="HS24" s="4"/>
      <c r="HT24" s="4"/>
      <c r="HU24" s="4">
        <v>1</v>
      </c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/>
      <c r="IG24" s="4">
        <v>1</v>
      </c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15.75" x14ac:dyDescent="0.25">
      <c r="A25" s="3">
        <v>12</v>
      </c>
      <c r="B25" s="17" t="s">
        <v>469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>
        <v>1</v>
      </c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>
        <v>1</v>
      </c>
      <c r="FM25" s="4"/>
      <c r="FN25" s="4"/>
      <c r="FO25" s="4">
        <v>1</v>
      </c>
      <c r="FP25" s="4"/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/>
      <c r="GW25" s="4">
        <v>1</v>
      </c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/>
      <c r="HI25" s="4"/>
      <c r="HJ25" s="4">
        <v>1</v>
      </c>
      <c r="HK25" s="4">
        <v>1</v>
      </c>
      <c r="HL25" s="4"/>
      <c r="HM25" s="4"/>
      <c r="HN25" s="4"/>
      <c r="HO25" s="4">
        <v>1</v>
      </c>
      <c r="HP25" s="4"/>
      <c r="HQ25" s="4">
        <v>1</v>
      </c>
      <c r="HR25" s="4"/>
      <c r="HS25" s="4"/>
      <c r="HT25" s="4"/>
      <c r="HU25" s="4">
        <v>1</v>
      </c>
      <c r="HV25" s="4"/>
      <c r="HW25" s="4">
        <v>1</v>
      </c>
      <c r="HX25" s="4"/>
      <c r="HY25" s="4"/>
      <c r="HZ25" s="4">
        <v>1</v>
      </c>
      <c r="IA25" s="4"/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4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15.75" x14ac:dyDescent="0.25">
      <c r="A26" s="3">
        <v>13</v>
      </c>
      <c r="B26" s="17" t="s">
        <v>471</v>
      </c>
      <c r="C26" s="4"/>
      <c r="D26" s="4">
        <v>1</v>
      </c>
      <c r="E26" s="4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>
        <v>1</v>
      </c>
      <c r="ED26" s="4"/>
      <c r="EE26" s="4">
        <v>1</v>
      </c>
      <c r="EF26" s="4"/>
      <c r="EG26" s="4"/>
      <c r="EH26" s="4"/>
      <c r="EI26" s="4">
        <v>1</v>
      </c>
      <c r="EJ26" s="4"/>
      <c r="EK26" s="4"/>
      <c r="EL26" s="4"/>
      <c r="EM26" s="4">
        <v>1</v>
      </c>
      <c r="EN26" s="4"/>
      <c r="EO26" s="4"/>
      <c r="EP26" s="4">
        <v>1</v>
      </c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>
        <v>1</v>
      </c>
      <c r="FV26" s="4"/>
      <c r="FW26" s="4"/>
      <c r="FX26" s="4">
        <v>1</v>
      </c>
      <c r="FY26" s="4"/>
      <c r="FZ26" s="4"/>
      <c r="GA26" s="4"/>
      <c r="GB26" s="4">
        <v>1</v>
      </c>
      <c r="GC26" s="4"/>
      <c r="GD26" s="4"/>
      <c r="GE26" s="4"/>
      <c r="GF26" s="4">
        <v>1</v>
      </c>
      <c r="GG26" s="4"/>
      <c r="GH26" s="4">
        <v>1</v>
      </c>
      <c r="GI26" s="4"/>
      <c r="GJ26" s="4">
        <v>1</v>
      </c>
      <c r="GK26" s="4"/>
      <c r="GL26" s="4"/>
      <c r="GM26" s="4"/>
      <c r="GN26" s="4">
        <v>1</v>
      </c>
      <c r="GO26" s="4"/>
      <c r="GP26" s="4"/>
      <c r="GQ26" s="4">
        <v>1</v>
      </c>
      <c r="GR26" s="4"/>
      <c r="GS26" s="4">
        <v>1</v>
      </c>
      <c r="GT26" s="4"/>
      <c r="GU26" s="4"/>
      <c r="GV26" s="4"/>
      <c r="GW26" s="4">
        <v>1</v>
      </c>
      <c r="GX26" s="4"/>
      <c r="GY26" s="4">
        <v>1</v>
      </c>
      <c r="GZ26" s="4"/>
      <c r="HA26" s="4"/>
      <c r="HB26" s="4"/>
      <c r="HC26" s="4">
        <v>1</v>
      </c>
      <c r="HD26" s="4"/>
      <c r="HE26" s="4">
        <v>1</v>
      </c>
      <c r="HF26" s="4"/>
      <c r="HG26" s="4"/>
      <c r="HH26" s="4"/>
      <c r="HI26" s="4"/>
      <c r="HJ26" s="4">
        <v>1</v>
      </c>
      <c r="HK26" s="4"/>
      <c r="HL26" s="4">
        <v>1</v>
      </c>
      <c r="HM26" s="4"/>
      <c r="HN26" s="4"/>
      <c r="HO26" s="4">
        <v>1</v>
      </c>
      <c r="HP26" s="4"/>
      <c r="HQ26" s="4">
        <v>1</v>
      </c>
      <c r="HR26" s="4"/>
      <c r="HS26" s="4"/>
      <c r="HT26" s="4"/>
      <c r="HU26" s="4">
        <v>1</v>
      </c>
      <c r="HV26" s="4"/>
      <c r="HW26" s="4">
        <v>1</v>
      </c>
      <c r="HX26" s="4">
        <v>1</v>
      </c>
      <c r="HY26" s="4"/>
      <c r="HZ26" s="4"/>
      <c r="IA26" s="4">
        <v>1</v>
      </c>
      <c r="IB26" s="4"/>
      <c r="IC26" s="4">
        <v>1</v>
      </c>
      <c r="ID26" s="4"/>
      <c r="IE26" s="4"/>
      <c r="IF26" s="4"/>
      <c r="IG26" s="4"/>
      <c r="IH26" s="4">
        <v>1</v>
      </c>
      <c r="II26" s="4"/>
      <c r="IJ26" s="4">
        <v>1</v>
      </c>
      <c r="IK26" s="4"/>
      <c r="IL26" s="4">
        <v>1</v>
      </c>
      <c r="IM26" s="4"/>
      <c r="IN26" s="4"/>
      <c r="IO26" s="4">
        <v>1</v>
      </c>
      <c r="IP26" s="4"/>
      <c r="IQ26" s="4"/>
      <c r="IR26" s="4"/>
      <c r="IS26" s="4">
        <v>1</v>
      </c>
      <c r="IT26" s="4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x14ac:dyDescent="0.25">
      <c r="A27" s="31">
        <v>14</v>
      </c>
      <c r="B27" s="17" t="s">
        <v>472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/>
      <c r="DO27" s="4">
        <v>1</v>
      </c>
      <c r="DP27" s="4">
        <v>1</v>
      </c>
      <c r="DQ27" s="4"/>
      <c r="DR27" s="4"/>
      <c r="DS27" s="4"/>
      <c r="DT27" s="4">
        <v>1</v>
      </c>
      <c r="DU27" s="4"/>
      <c r="DV27" s="4"/>
      <c r="DW27" s="4"/>
      <c r="DX27" s="4">
        <v>1</v>
      </c>
      <c r="DY27" s="4"/>
      <c r="DZ27" s="4"/>
      <c r="EA27" s="4">
        <v>1</v>
      </c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/>
      <c r="EP27" s="4">
        <v>1</v>
      </c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/>
      <c r="GF27" s="4">
        <v>1</v>
      </c>
      <c r="GG27" s="4"/>
      <c r="GH27" s="4">
        <v>1</v>
      </c>
      <c r="GI27" s="4"/>
      <c r="GJ27" s="4">
        <v>1</v>
      </c>
      <c r="GK27" s="4"/>
      <c r="GL27" s="4"/>
      <c r="GM27" s="4"/>
      <c r="GN27" s="4">
        <v>1</v>
      </c>
      <c r="GO27" s="4"/>
      <c r="GP27" s="4"/>
      <c r="GQ27" s="4">
        <v>1</v>
      </c>
      <c r="GR27" s="4"/>
      <c r="GS27" s="4">
        <v>1</v>
      </c>
      <c r="GT27" s="4"/>
      <c r="GU27" s="4"/>
      <c r="GV27" s="4"/>
      <c r="GW27" s="4">
        <v>1</v>
      </c>
      <c r="GX27" s="4"/>
      <c r="GY27" s="4">
        <v>1</v>
      </c>
      <c r="GZ27" s="4"/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/>
      <c r="HJ27" s="4">
        <v>1</v>
      </c>
      <c r="HK27" s="4"/>
      <c r="HL27" s="4">
        <v>1</v>
      </c>
      <c r="HM27" s="4"/>
      <c r="HN27" s="4"/>
      <c r="HO27" s="4"/>
      <c r="HP27" s="4">
        <v>1</v>
      </c>
      <c r="HQ27" s="4"/>
      <c r="HR27" s="4">
        <v>1</v>
      </c>
      <c r="HS27" s="4"/>
      <c r="HT27" s="4"/>
      <c r="HU27" s="4">
        <v>1</v>
      </c>
      <c r="HV27" s="4"/>
      <c r="HW27" s="4"/>
      <c r="HX27" s="4"/>
      <c r="HY27" s="4">
        <v>1</v>
      </c>
      <c r="HZ27" s="4"/>
      <c r="IA27" s="4">
        <v>1</v>
      </c>
      <c r="IB27" s="4"/>
      <c r="IC27" s="4">
        <v>1</v>
      </c>
      <c r="ID27" s="4"/>
      <c r="IE27" s="4"/>
      <c r="IF27" s="4"/>
      <c r="IG27" s="4"/>
      <c r="IH27" s="4">
        <v>1</v>
      </c>
      <c r="II27" s="4"/>
      <c r="IJ27" s="4">
        <v>1</v>
      </c>
      <c r="IK27" s="4"/>
      <c r="IL27" s="4">
        <v>1</v>
      </c>
      <c r="IM27" s="4"/>
      <c r="IN27" s="4"/>
      <c r="IO27" s="4"/>
      <c r="IP27" s="4">
        <v>1</v>
      </c>
      <c r="IQ27" s="4"/>
      <c r="IR27" s="4"/>
      <c r="IS27" s="4">
        <v>1</v>
      </c>
      <c r="IT27" s="4"/>
    </row>
    <row r="28" spans="1:293" x14ac:dyDescent="0.25">
      <c r="A28" s="31">
        <v>15</v>
      </c>
      <c r="B28" s="17" t="s">
        <v>473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/>
      <c r="DO28" s="4">
        <v>1</v>
      </c>
      <c r="DP28" s="4">
        <v>1</v>
      </c>
      <c r="DQ28" s="4"/>
      <c r="DR28" s="4"/>
      <c r="DS28" s="4"/>
      <c r="DT28" s="4">
        <v>1</v>
      </c>
      <c r="DU28" s="4"/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/>
      <c r="EP28" s="4">
        <v>1</v>
      </c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>
        <v>1</v>
      </c>
      <c r="FV28" s="4"/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/>
      <c r="GF28" s="4">
        <v>1</v>
      </c>
      <c r="GG28" s="4"/>
      <c r="GH28" s="4">
        <v>1</v>
      </c>
      <c r="GI28" s="4"/>
      <c r="GJ28" s="4">
        <v>1</v>
      </c>
      <c r="GK28" s="4"/>
      <c r="GL28" s="4"/>
      <c r="GM28" s="4"/>
      <c r="GN28" s="4">
        <v>1</v>
      </c>
      <c r="GO28" s="4"/>
      <c r="GP28" s="4"/>
      <c r="GQ28" s="4">
        <v>1</v>
      </c>
      <c r="GR28" s="4"/>
      <c r="GS28" s="4">
        <v>1</v>
      </c>
      <c r="GT28" s="4"/>
      <c r="GU28" s="4"/>
      <c r="GV28" s="4"/>
      <c r="GW28" s="4">
        <v>1</v>
      </c>
      <c r="GX28" s="4"/>
      <c r="GY28" s="4">
        <v>1</v>
      </c>
      <c r="GZ28" s="4"/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/>
      <c r="HJ28" s="4">
        <v>1</v>
      </c>
      <c r="HK28" s="4"/>
      <c r="HL28" s="4">
        <v>1</v>
      </c>
      <c r="HM28" s="4"/>
      <c r="HN28" s="4"/>
      <c r="HO28" s="4"/>
      <c r="HP28" s="4">
        <v>1</v>
      </c>
      <c r="HQ28" s="4"/>
      <c r="HR28" s="4">
        <v>1</v>
      </c>
      <c r="HS28" s="4"/>
      <c r="HT28" s="4"/>
      <c r="HU28" s="4">
        <v>1</v>
      </c>
      <c r="HV28" s="4"/>
      <c r="HW28" s="4"/>
      <c r="HX28" s="4"/>
      <c r="HY28" s="4">
        <v>1</v>
      </c>
      <c r="HZ28" s="4"/>
      <c r="IA28" s="4">
        <v>1</v>
      </c>
      <c r="IB28" s="4"/>
      <c r="IC28" s="4">
        <v>1</v>
      </c>
      <c r="ID28" s="4"/>
      <c r="IE28" s="4"/>
      <c r="IF28" s="4"/>
      <c r="IG28" s="4">
        <v>1</v>
      </c>
      <c r="IH28" s="4"/>
      <c r="II28" s="4"/>
      <c r="IJ28" s="4">
        <v>1</v>
      </c>
      <c r="IK28" s="4"/>
      <c r="IL28" s="4">
        <v>1</v>
      </c>
      <c r="IM28" s="4"/>
      <c r="IN28" s="4"/>
      <c r="IO28" s="4"/>
      <c r="IP28" s="4">
        <v>1</v>
      </c>
      <c r="IQ28" s="4"/>
      <c r="IR28" s="4"/>
      <c r="IS28" s="4">
        <v>1</v>
      </c>
      <c r="IT28" s="4"/>
    </row>
    <row r="29" spans="1:293" x14ac:dyDescent="0.25">
      <c r="A29" s="31">
        <v>16</v>
      </c>
      <c r="B29" s="32" t="s">
        <v>474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/>
      <c r="GF29" s="4">
        <v>1</v>
      </c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/>
      <c r="GQ29" s="4">
        <v>1</v>
      </c>
      <c r="GR29" s="4"/>
      <c r="GS29" s="4">
        <v>1</v>
      </c>
      <c r="GT29" s="4"/>
      <c r="GU29" s="4"/>
      <c r="GV29" s="4"/>
      <c r="GW29" s="4">
        <v>1</v>
      </c>
      <c r="GX29" s="4"/>
      <c r="GY29" s="4">
        <v>1</v>
      </c>
      <c r="GZ29" s="4"/>
      <c r="HA29" s="4"/>
      <c r="HB29" s="4"/>
      <c r="HC29" s="4">
        <v>1</v>
      </c>
      <c r="HD29" s="4"/>
      <c r="HE29" s="4">
        <v>1</v>
      </c>
      <c r="HF29" s="4"/>
      <c r="HG29" s="4"/>
      <c r="HH29" s="4"/>
      <c r="HI29" s="4">
        <v>1</v>
      </c>
      <c r="HJ29" s="4"/>
      <c r="HK29" s="4">
        <v>1</v>
      </c>
      <c r="HL29" s="4"/>
      <c r="HM29" s="4"/>
      <c r="HN29" s="4"/>
      <c r="HO29" s="4">
        <v>1</v>
      </c>
      <c r="HP29" s="4"/>
      <c r="HQ29" s="4">
        <v>1</v>
      </c>
      <c r="HR29" s="4"/>
      <c r="HS29" s="4"/>
      <c r="HT29" s="4"/>
      <c r="HU29" s="4">
        <v>1</v>
      </c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93" ht="15" customHeight="1" x14ac:dyDescent="0.25">
      <c r="A30" s="31">
        <v>17</v>
      </c>
      <c r="B30" s="17" t="s">
        <v>475</v>
      </c>
      <c r="C30" s="4"/>
      <c r="D30" s="4">
        <v>1</v>
      </c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/>
      <c r="BC30" s="4">
        <v>1</v>
      </c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>
        <v>1</v>
      </c>
      <c r="BU30" s="4"/>
      <c r="BV30" s="4"/>
      <c r="BW30" s="4"/>
      <c r="BX30" s="4">
        <v>1</v>
      </c>
      <c r="BY30" s="4"/>
      <c r="BZ30" s="4"/>
      <c r="CA30" s="4">
        <v>1</v>
      </c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/>
      <c r="EP30" s="4">
        <v>1</v>
      </c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/>
      <c r="GB30" s="4">
        <v>1</v>
      </c>
      <c r="GC30" s="4"/>
      <c r="GD30" s="4"/>
      <c r="GE30" s="4"/>
      <c r="GF30" s="4">
        <v>1</v>
      </c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4">
        <v>1</v>
      </c>
      <c r="GT30" s="4"/>
      <c r="GU30" s="4"/>
      <c r="GV30" s="4"/>
      <c r="GW30" s="4">
        <v>1</v>
      </c>
      <c r="GX30" s="4"/>
      <c r="GY30" s="4">
        <v>1</v>
      </c>
      <c r="GZ30" s="4"/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>
        <v>1</v>
      </c>
      <c r="HL30" s="4"/>
      <c r="HM30" s="4"/>
      <c r="HN30" s="4"/>
      <c r="HO30" s="4">
        <v>1</v>
      </c>
      <c r="HP30" s="4"/>
      <c r="HQ30" s="4">
        <v>1</v>
      </c>
      <c r="HR30" s="4"/>
      <c r="HS30" s="4"/>
      <c r="HT30" s="4"/>
      <c r="HU30" s="4">
        <v>1</v>
      </c>
      <c r="HV30" s="4"/>
      <c r="HW30" s="4">
        <v>1</v>
      </c>
      <c r="HX30" s="4"/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>
        <v>1</v>
      </c>
      <c r="IM30" s="4"/>
      <c r="IN30" s="4"/>
      <c r="IO30" s="4"/>
      <c r="IP30" s="4">
        <v>1</v>
      </c>
      <c r="IQ30" s="4"/>
      <c r="IR30" s="4">
        <v>1</v>
      </c>
      <c r="IS30" s="4"/>
      <c r="IT30" s="4"/>
    </row>
    <row r="31" spans="1:293" x14ac:dyDescent="0.25">
      <c r="A31" s="31">
        <v>18</v>
      </c>
      <c r="B31" s="17" t="s">
        <v>476</v>
      </c>
      <c r="C31" s="31">
        <v>1</v>
      </c>
      <c r="D31" s="31"/>
      <c r="E31" s="31"/>
      <c r="F31" s="50">
        <v>1</v>
      </c>
      <c r="G31" s="33"/>
      <c r="H31" s="33"/>
      <c r="I31" s="33"/>
      <c r="J31" s="33">
        <v>1</v>
      </c>
      <c r="K31" s="33"/>
      <c r="L31" s="50">
        <v>1</v>
      </c>
      <c r="M31" s="33"/>
      <c r="N31" s="33"/>
      <c r="O31" s="50">
        <v>1</v>
      </c>
      <c r="P31" s="33"/>
      <c r="Q31" s="33"/>
      <c r="R31" s="50">
        <v>1</v>
      </c>
      <c r="S31" s="33"/>
      <c r="T31" s="33"/>
      <c r="U31" s="33"/>
      <c r="V31" s="50">
        <v>1</v>
      </c>
      <c r="W31" s="33"/>
      <c r="X31" s="33"/>
      <c r="Y31" s="33">
        <v>1</v>
      </c>
      <c r="Z31" s="33"/>
      <c r="AA31" s="33"/>
      <c r="AB31" s="33">
        <v>1</v>
      </c>
      <c r="AC31" s="33"/>
      <c r="AD31" s="33"/>
      <c r="AE31" s="33">
        <v>1</v>
      </c>
      <c r="AF31" s="33"/>
      <c r="AG31" s="33"/>
      <c r="AH31" s="33">
        <v>1</v>
      </c>
      <c r="AI31" s="33"/>
      <c r="AJ31" s="33"/>
      <c r="AK31" s="33">
        <v>1</v>
      </c>
      <c r="AL31" s="33"/>
      <c r="AM31" s="33"/>
      <c r="AN31" s="33">
        <v>1</v>
      </c>
      <c r="AO31" s="31"/>
      <c r="AP31" s="33"/>
      <c r="AQ31" s="33">
        <v>1</v>
      </c>
      <c r="AR31" s="31"/>
      <c r="AS31" s="33"/>
      <c r="AT31" s="33">
        <v>1</v>
      </c>
      <c r="AU31" s="31"/>
      <c r="AV31" s="33"/>
      <c r="AW31" s="33">
        <v>1</v>
      </c>
      <c r="AX31" s="31"/>
      <c r="AY31" s="33"/>
      <c r="AZ31" s="33">
        <v>1</v>
      </c>
      <c r="BA31" s="31"/>
      <c r="BB31" s="31"/>
      <c r="BC31" s="31">
        <v>1</v>
      </c>
      <c r="BD31" s="31"/>
      <c r="BE31" s="33"/>
      <c r="BF31" s="31">
        <v>1</v>
      </c>
      <c r="BG31" s="31">
        <f t="shared" ref="BG31:BM31" si="0">SUM(BG14:BG30)</f>
        <v>0</v>
      </c>
      <c r="BH31" s="31"/>
      <c r="BI31" s="31">
        <v>1</v>
      </c>
      <c r="BJ31" s="31">
        <f t="shared" si="0"/>
        <v>0</v>
      </c>
      <c r="BK31" s="31"/>
      <c r="BL31" s="31">
        <v>1</v>
      </c>
      <c r="BM31" s="31">
        <f t="shared" si="0"/>
        <v>0</v>
      </c>
      <c r="BN31" s="31">
        <v>1</v>
      </c>
      <c r="BO31" s="31"/>
      <c r="BP31" s="31"/>
      <c r="BQ31" s="31"/>
      <c r="BR31" s="50">
        <v>1</v>
      </c>
      <c r="BS31" s="31"/>
      <c r="BT31" s="31"/>
      <c r="BU31" s="31">
        <v>1</v>
      </c>
      <c r="BV31" s="31"/>
      <c r="BW31" s="33"/>
      <c r="BX31" s="50">
        <v>1</v>
      </c>
      <c r="BY31" s="33"/>
      <c r="BZ31" s="33"/>
      <c r="CA31" s="33">
        <v>1</v>
      </c>
      <c r="CB31" s="33"/>
      <c r="CC31" s="33"/>
      <c r="CD31" s="33">
        <v>1</v>
      </c>
      <c r="CE31" s="33"/>
      <c r="CF31" s="33"/>
      <c r="CG31" s="33">
        <v>1</v>
      </c>
      <c r="CH31" s="33"/>
      <c r="CI31" s="33"/>
      <c r="CJ31" s="33">
        <v>1</v>
      </c>
      <c r="CK31" s="33"/>
      <c r="CL31" s="33"/>
      <c r="CM31" s="33">
        <v>1</v>
      </c>
      <c r="CN31" s="33"/>
      <c r="CO31" s="33"/>
      <c r="CP31" s="33">
        <v>1</v>
      </c>
      <c r="CQ31" s="33"/>
      <c r="CR31" s="33"/>
      <c r="CS31" s="33">
        <v>1</v>
      </c>
      <c r="CT31" s="33">
        <f t="shared" ref="CT31" si="1">SUM(CT14:CT30)</f>
        <v>0</v>
      </c>
      <c r="CU31" s="33"/>
      <c r="CV31" s="33">
        <v>1</v>
      </c>
      <c r="CW31" s="33">
        <f t="shared" ref="CW31" si="2">SUM(CW14:CW30)</f>
        <v>0</v>
      </c>
      <c r="CX31" s="33"/>
      <c r="CY31" s="33">
        <v>1</v>
      </c>
      <c r="CZ31" s="33"/>
      <c r="DA31" s="33">
        <v>1</v>
      </c>
      <c r="DB31" s="33"/>
      <c r="DC31" s="33"/>
      <c r="DD31" s="33"/>
      <c r="DE31" s="50">
        <v>1</v>
      </c>
      <c r="DF31" s="33"/>
      <c r="DG31" s="33"/>
      <c r="DH31" s="33">
        <v>1</v>
      </c>
      <c r="DI31" s="33"/>
      <c r="DJ31" s="31"/>
      <c r="DK31" s="31">
        <v>1</v>
      </c>
      <c r="DL31" s="31"/>
      <c r="DM31" s="31"/>
      <c r="DN31" s="31"/>
      <c r="DO31" s="50">
        <v>1</v>
      </c>
      <c r="DP31" s="50">
        <v>1</v>
      </c>
      <c r="DQ31" s="31"/>
      <c r="DR31" s="31"/>
      <c r="DS31" s="50">
        <v>1</v>
      </c>
      <c r="DT31" s="31"/>
      <c r="DU31" s="31"/>
      <c r="DV31" s="31"/>
      <c r="DW31" s="31"/>
      <c r="DX31" s="50">
        <v>1</v>
      </c>
      <c r="DY31" s="31"/>
      <c r="DZ31" s="31"/>
      <c r="EA31" s="50">
        <v>1</v>
      </c>
      <c r="EB31" s="31"/>
      <c r="EC31" s="50">
        <v>1</v>
      </c>
      <c r="ED31" s="31"/>
      <c r="EE31" s="31"/>
      <c r="EF31" s="50">
        <v>1</v>
      </c>
      <c r="EG31" s="31"/>
      <c r="EH31" s="31"/>
      <c r="EI31" s="31"/>
      <c r="EJ31" s="51">
        <v>1</v>
      </c>
      <c r="EK31" s="31"/>
      <c r="EL31" s="31"/>
      <c r="EM31" s="50">
        <v>1</v>
      </c>
      <c r="EN31" s="31"/>
      <c r="EO31" s="50">
        <v>1</v>
      </c>
      <c r="EP31" s="31"/>
      <c r="EQ31" s="31"/>
      <c r="ER31" s="50">
        <v>1</v>
      </c>
      <c r="ES31" s="31"/>
      <c r="ET31" s="50">
        <v>1</v>
      </c>
      <c r="EU31" s="31"/>
      <c r="EV31" s="31"/>
      <c r="EW31" s="31"/>
      <c r="EX31" s="50">
        <v>1</v>
      </c>
      <c r="EY31" s="31"/>
      <c r="EZ31" s="31"/>
      <c r="FA31" s="50">
        <v>1</v>
      </c>
      <c r="FB31" s="31"/>
      <c r="FC31" s="31"/>
      <c r="FD31" s="50">
        <v>1</v>
      </c>
      <c r="FE31" s="31"/>
      <c r="FF31" s="31"/>
      <c r="FG31" s="50">
        <v>1</v>
      </c>
      <c r="FH31" s="31"/>
      <c r="FI31" s="50">
        <v>1</v>
      </c>
      <c r="FJ31" s="31"/>
      <c r="FK31" s="31"/>
      <c r="FL31" s="31"/>
      <c r="FM31" s="31"/>
      <c r="FN31" s="31"/>
      <c r="FO31" s="50">
        <v>1</v>
      </c>
      <c r="FP31" s="31"/>
      <c r="FQ31" s="31"/>
      <c r="FR31" s="50">
        <v>1</v>
      </c>
      <c r="FS31" s="31"/>
      <c r="FT31" s="31"/>
      <c r="FU31" s="50">
        <v>1</v>
      </c>
      <c r="FV31" s="31"/>
      <c r="FW31" s="31"/>
      <c r="FX31" s="50">
        <v>1</v>
      </c>
      <c r="FY31" s="31"/>
      <c r="FZ31" s="31"/>
      <c r="GA31" s="50">
        <v>1</v>
      </c>
      <c r="GB31" s="31"/>
      <c r="GC31" s="31"/>
      <c r="GD31" s="31"/>
      <c r="GE31" s="31"/>
      <c r="GF31" s="31"/>
      <c r="GG31" s="31"/>
      <c r="GH31" s="31"/>
      <c r="GI31" s="31"/>
      <c r="GJ31" s="50">
        <v>1</v>
      </c>
      <c r="GK31" s="31"/>
      <c r="GL31" s="50"/>
      <c r="GM31" s="50">
        <v>1</v>
      </c>
      <c r="GN31" s="31"/>
      <c r="GO31" s="31"/>
      <c r="GP31" s="31"/>
      <c r="GQ31" s="50">
        <v>1</v>
      </c>
      <c r="GR31" s="31"/>
      <c r="GS31" s="50">
        <v>1</v>
      </c>
      <c r="GT31" s="50"/>
      <c r="GU31" s="31"/>
      <c r="GV31" s="31"/>
      <c r="GW31" s="50">
        <v>1</v>
      </c>
      <c r="GX31" s="31"/>
      <c r="GY31" s="50">
        <v>1</v>
      </c>
      <c r="GZ31" s="31"/>
      <c r="HA31" s="31"/>
      <c r="HB31" s="31"/>
      <c r="HC31" s="50">
        <v>1</v>
      </c>
      <c r="HD31" s="31"/>
      <c r="HE31" s="50">
        <v>1</v>
      </c>
      <c r="HF31" s="31"/>
      <c r="HG31" s="31"/>
      <c r="HH31" s="31"/>
      <c r="HI31" s="50">
        <v>1</v>
      </c>
      <c r="HJ31" s="31"/>
      <c r="HK31" s="50">
        <v>1</v>
      </c>
      <c r="HL31" s="31"/>
      <c r="HM31" s="31"/>
      <c r="HN31" s="31"/>
      <c r="HO31" s="31"/>
      <c r="HP31" s="31"/>
      <c r="HQ31" s="31"/>
      <c r="HR31" s="31"/>
      <c r="HS31" s="31"/>
      <c r="HT31" s="31"/>
      <c r="HU31" s="50">
        <v>1</v>
      </c>
      <c r="HV31" s="31"/>
      <c r="HW31" s="31"/>
      <c r="HX31" s="31"/>
      <c r="HY31" s="31"/>
      <c r="HZ31" s="50">
        <v>1</v>
      </c>
      <c r="IA31" s="31"/>
      <c r="IB31" s="31"/>
      <c r="IC31" s="31"/>
      <c r="ID31" s="50">
        <v>1</v>
      </c>
      <c r="IE31" s="31"/>
      <c r="IF31" s="50">
        <v>1</v>
      </c>
      <c r="IG31" s="31"/>
      <c r="IH31" s="31"/>
      <c r="II31" s="50">
        <v>1</v>
      </c>
      <c r="IJ31" s="31"/>
      <c r="IK31" s="31"/>
      <c r="IL31" s="50">
        <v>1</v>
      </c>
      <c r="IM31" s="31"/>
      <c r="IN31" s="31"/>
      <c r="IO31" s="50">
        <v>1</v>
      </c>
      <c r="IP31" s="31"/>
      <c r="IQ31" s="31"/>
      <c r="IR31" s="31"/>
      <c r="IS31" s="50">
        <v>1</v>
      </c>
      <c r="IT31" s="31"/>
    </row>
    <row r="32" spans="1:293" x14ac:dyDescent="0.25">
      <c r="A32" s="48" t="s">
        <v>48</v>
      </c>
      <c r="B32" s="4"/>
      <c r="C32" s="33">
        <f>SUM(C14:C31)</f>
        <v>11</v>
      </c>
      <c r="D32" s="33">
        <f>SUM(D14:D31)</f>
        <v>7</v>
      </c>
      <c r="E32" s="46">
        <f t="shared" ref="E32" si="3">SUM(E14:E31)</f>
        <v>0</v>
      </c>
      <c r="F32" s="33">
        <f>SUM(F14:F31)</f>
        <v>11</v>
      </c>
      <c r="G32" s="33">
        <f>SUM(G14:G31)</f>
        <v>7</v>
      </c>
      <c r="H32" s="46">
        <f t="shared" ref="H32" si="4">SUM(H14:H31)</f>
        <v>0</v>
      </c>
      <c r="I32" s="33">
        <f>SUM(I14:I31)</f>
        <v>10</v>
      </c>
      <c r="J32" s="33">
        <f>SUM(J14:J31)</f>
        <v>8</v>
      </c>
      <c r="K32" s="46">
        <f t="shared" ref="K32:T32" si="5">SUM(K14:K31)</f>
        <v>0</v>
      </c>
      <c r="L32" s="33">
        <f t="shared" si="5"/>
        <v>18</v>
      </c>
      <c r="M32" s="33">
        <f t="shared" si="5"/>
        <v>0</v>
      </c>
      <c r="N32" s="33">
        <f t="shared" si="5"/>
        <v>0</v>
      </c>
      <c r="O32" s="33">
        <f t="shared" si="5"/>
        <v>18</v>
      </c>
      <c r="P32" s="33">
        <f t="shared" si="5"/>
        <v>0</v>
      </c>
      <c r="Q32" s="33">
        <f t="shared" si="5"/>
        <v>0</v>
      </c>
      <c r="R32" s="33">
        <f t="shared" si="5"/>
        <v>18</v>
      </c>
      <c r="S32" s="33">
        <f t="shared" si="5"/>
        <v>0</v>
      </c>
      <c r="T32" s="33">
        <f t="shared" si="5"/>
        <v>0</v>
      </c>
      <c r="U32" s="46">
        <f>SUM(U14:U31)</f>
        <v>0</v>
      </c>
      <c r="V32" s="46">
        <f>SUM(V14:V31)</f>
        <v>18</v>
      </c>
      <c r="W32" s="46">
        <f t="shared" ref="W32" si="6">SUM(W14:W31)</f>
        <v>0</v>
      </c>
      <c r="X32" s="46">
        <f>SUM(X14:X31)</f>
        <v>4</v>
      </c>
      <c r="Y32" s="46">
        <f>SUM(Y14:Y31)</f>
        <v>14</v>
      </c>
      <c r="Z32" s="46">
        <f t="shared" ref="Z32" si="7">SUM(Z14:Z31)</f>
        <v>0</v>
      </c>
      <c r="AA32" s="46">
        <f>SUM(AA14:AA31)</f>
        <v>13</v>
      </c>
      <c r="AB32" s="46">
        <f>SUM(AB14:AB31)</f>
        <v>5</v>
      </c>
      <c r="AC32" s="46">
        <f t="shared" ref="AC32" si="8">SUM(AC14:AC31)</f>
        <v>0</v>
      </c>
      <c r="AD32" s="46">
        <f t="shared" ref="AD32" si="9">SUM(AD14:AD31)</f>
        <v>12</v>
      </c>
      <c r="AE32" s="46">
        <f t="shared" ref="AE32" si="10">SUM(AE14:AE31)</f>
        <v>6</v>
      </c>
      <c r="AF32" s="46">
        <f t="shared" ref="AF32" si="11">SUM(AF14:AF31)</f>
        <v>0</v>
      </c>
      <c r="AG32" s="46">
        <f t="shared" ref="AG32" si="12">SUM(AG14:AG31)</f>
        <v>12</v>
      </c>
      <c r="AH32" s="46">
        <f t="shared" ref="AH32" si="13">SUM(AH14:AH31)</f>
        <v>6</v>
      </c>
      <c r="AI32" s="46">
        <f t="shared" ref="AI32" si="14">SUM(AI14:AI31)</f>
        <v>0</v>
      </c>
      <c r="AJ32" s="46">
        <f t="shared" ref="AJ32" si="15">SUM(AJ14:AJ31)</f>
        <v>12</v>
      </c>
      <c r="AK32" s="46">
        <f t="shared" ref="AK32" si="16">SUM(AK14:AK31)</f>
        <v>6</v>
      </c>
      <c r="AL32" s="46">
        <f t="shared" ref="AL32" si="17">SUM(AL14:AL31)</f>
        <v>0</v>
      </c>
      <c r="AM32" s="46">
        <f>SUM(AM14:AM31)</f>
        <v>10</v>
      </c>
      <c r="AN32" s="46">
        <f>SUM(AN14:AN31)</f>
        <v>8</v>
      </c>
      <c r="AO32" s="46">
        <f t="shared" ref="AO32" si="18">SUM(AO14:AO31)</f>
        <v>0</v>
      </c>
      <c r="AP32" s="46">
        <f>SUM(AP14:AP31)</f>
        <v>12</v>
      </c>
      <c r="AQ32" s="46">
        <f>SUM(AQ14:AQ31)</f>
        <v>6</v>
      </c>
      <c r="AR32" s="46">
        <f t="shared" ref="AR32" si="19">SUM(AR14:AR31)</f>
        <v>0</v>
      </c>
      <c r="AS32" s="46">
        <f>SUM(AS14:AS31)</f>
        <v>12</v>
      </c>
      <c r="AT32" s="46">
        <f>SUM(AT14:AT31)</f>
        <v>6</v>
      </c>
      <c r="AU32" s="46">
        <f t="shared" ref="AU32" si="20">SUM(AU14:AU31)</f>
        <v>0</v>
      </c>
      <c r="AV32" s="46">
        <f t="shared" ref="AV32" si="21">SUM(AV14:AV31)</f>
        <v>13</v>
      </c>
      <c r="AW32" s="46">
        <f t="shared" ref="AW32" si="22">SUM(AW14:AW31)</f>
        <v>5</v>
      </c>
      <c r="AX32" s="46">
        <f t="shared" ref="AX32" si="23">SUM(AX14:AX31)</f>
        <v>0</v>
      </c>
      <c r="AY32" s="46">
        <f t="shared" ref="AY32" si="24">SUM(AY14:AY31)</f>
        <v>11</v>
      </c>
      <c r="AZ32" s="46">
        <f t="shared" ref="AZ32" si="25">SUM(AZ14:AZ31)</f>
        <v>7</v>
      </c>
      <c r="BA32" s="46">
        <f t="shared" ref="BA32" si="26">SUM(BA14:BA31)</f>
        <v>0</v>
      </c>
      <c r="BB32" s="46">
        <f t="shared" ref="BB32" si="27">SUM(BB14:BB31)</f>
        <v>4</v>
      </c>
      <c r="BC32" s="46">
        <f t="shared" ref="BC32" si="28">SUM(BC14:BC31)</f>
        <v>14</v>
      </c>
      <c r="BD32" s="46">
        <f t="shared" ref="BD32" si="29">SUM(BD14:BD31)</f>
        <v>0</v>
      </c>
      <c r="BE32" s="46">
        <f>SUM(BE14:BE31)</f>
        <v>11</v>
      </c>
      <c r="BF32" s="46">
        <f>SUM(BF14:BF31)</f>
        <v>7</v>
      </c>
      <c r="BG32" s="46">
        <f t="shared" ref="BG32" si="30">SUM(BG14:BG31)</f>
        <v>0</v>
      </c>
      <c r="BH32" s="46">
        <f>SUM(BH14:BH31)</f>
        <v>12</v>
      </c>
      <c r="BI32" s="46">
        <f>SUM(BI14:BI31)</f>
        <v>6</v>
      </c>
      <c r="BJ32" s="46">
        <f t="shared" ref="BJ32" si="31">SUM(BJ14:BJ31)</f>
        <v>0</v>
      </c>
      <c r="BK32" s="46">
        <f>SUM(BK14:BK31)</f>
        <v>10</v>
      </c>
      <c r="BL32" s="46">
        <f>SUM(BL14:BL31)</f>
        <v>8</v>
      </c>
      <c r="BM32" s="46">
        <f t="shared" ref="BM32" si="32">SUM(BM14:BM31)</f>
        <v>0</v>
      </c>
      <c r="BN32" s="46">
        <f t="shared" ref="BN32" si="33">SUM(BN14:BN31)</f>
        <v>13</v>
      </c>
      <c r="BO32" s="46">
        <f t="shared" ref="BO32" si="34">SUM(BO14:BO31)</f>
        <v>5</v>
      </c>
      <c r="BP32" s="46">
        <f t="shared" ref="BP32" si="35">SUM(BP14:BP31)</f>
        <v>0</v>
      </c>
      <c r="BQ32" s="46">
        <f t="shared" ref="BQ32" si="36">SUM(BQ14:BQ31)</f>
        <v>11</v>
      </c>
      <c r="BR32" s="46">
        <f t="shared" ref="BR32" si="37">SUM(BR14:BR31)</f>
        <v>7</v>
      </c>
      <c r="BS32" s="46">
        <f t="shared" ref="BS32" si="38">SUM(BS14:BS31)</f>
        <v>0</v>
      </c>
      <c r="BT32" s="46">
        <f t="shared" ref="BT32" si="39">SUM(BT14:BT31)</f>
        <v>13</v>
      </c>
      <c r="BU32" s="46">
        <f t="shared" ref="BU32" si="40">SUM(BU14:BU31)</f>
        <v>5</v>
      </c>
      <c r="BV32" s="46">
        <f t="shared" ref="BV32" si="41">SUM(BV14:BV31)</f>
        <v>0</v>
      </c>
      <c r="BW32" s="46">
        <f>SUM(BW14:BW31)</f>
        <v>12</v>
      </c>
      <c r="BX32" s="46">
        <f>SUM(BX14:BX31)</f>
        <v>6</v>
      </c>
      <c r="BY32" s="46">
        <f t="shared" ref="BY32" si="42">SUM(BY14:BY31)</f>
        <v>0</v>
      </c>
      <c r="BZ32" s="46">
        <f>SUM(BZ14:BZ31)</f>
        <v>10</v>
      </c>
      <c r="CA32" s="46">
        <f>SUM(CA14:CA31)</f>
        <v>8</v>
      </c>
      <c r="CB32" s="46">
        <f t="shared" ref="CB32" si="43">SUM(CB14:CB31)</f>
        <v>0</v>
      </c>
      <c r="CC32" s="46">
        <f>SUM(CC14:CC31)</f>
        <v>12</v>
      </c>
      <c r="CD32" s="46">
        <f>SUM(CD14:CD31)</f>
        <v>6</v>
      </c>
      <c r="CE32" s="46">
        <f t="shared" ref="CE32" si="44">SUM(CE14:CE31)</f>
        <v>0</v>
      </c>
      <c r="CF32" s="46">
        <f t="shared" ref="CF32" si="45">SUM(CF14:CF31)</f>
        <v>12</v>
      </c>
      <c r="CG32" s="46">
        <f t="shared" ref="CG32" si="46">SUM(CG14:CG31)</f>
        <v>6</v>
      </c>
      <c r="CH32" s="46">
        <f t="shared" ref="CH32" si="47">SUM(CH14:CH31)</f>
        <v>0</v>
      </c>
      <c r="CI32" s="46">
        <f t="shared" ref="CI32" si="48">SUM(CI14:CI31)</f>
        <v>13</v>
      </c>
      <c r="CJ32" s="46">
        <f t="shared" ref="CJ32" si="49">SUM(CJ14:CJ31)</f>
        <v>5</v>
      </c>
      <c r="CK32" s="46">
        <f t="shared" ref="CK32" si="50">SUM(CK14:CK31)</f>
        <v>0</v>
      </c>
      <c r="CL32" s="46">
        <f t="shared" ref="CL32" si="51">SUM(CL14:CL31)</f>
        <v>11</v>
      </c>
      <c r="CM32" s="46">
        <f t="shared" ref="CM32" si="52">SUM(CM14:CM31)</f>
        <v>7</v>
      </c>
      <c r="CN32" s="46">
        <f t="shared" ref="CN32" si="53">SUM(CN14:CN31)</f>
        <v>0</v>
      </c>
      <c r="CO32" s="46">
        <f>SUM(CO14:CO31)</f>
        <v>4</v>
      </c>
      <c r="CP32" s="46">
        <f>SUM(CP14:CP31)</f>
        <v>14</v>
      </c>
      <c r="CQ32" s="46">
        <f t="shared" ref="CQ32" si="54">SUM(CQ14:CQ31)</f>
        <v>0</v>
      </c>
      <c r="CR32" s="46">
        <f>SUM(CR14:CR31)</f>
        <v>11</v>
      </c>
      <c r="CS32" s="46">
        <f>SUM(CS14:CS31)</f>
        <v>7</v>
      </c>
      <c r="CT32" s="46">
        <f t="shared" ref="CT32" si="55">SUM(CT14:CT31)</f>
        <v>0</v>
      </c>
      <c r="CU32" s="46">
        <f>SUM(CU14:CU31)</f>
        <v>12</v>
      </c>
      <c r="CV32" s="46">
        <f>SUM(CV14:CV31)</f>
        <v>6</v>
      </c>
      <c r="CW32" s="46">
        <f t="shared" ref="CW32" si="56">SUM(CW14:CW31)</f>
        <v>0</v>
      </c>
      <c r="CX32" s="46">
        <f t="shared" ref="CX32" si="57">SUM(CX14:CX31)</f>
        <v>10</v>
      </c>
      <c r="CY32" s="46">
        <f t="shared" ref="CY32" si="58">SUM(CY14:CY31)</f>
        <v>8</v>
      </c>
      <c r="CZ32" s="46">
        <f t="shared" ref="CZ32" si="59">SUM(CZ14:CZ31)</f>
        <v>0</v>
      </c>
      <c r="DA32" s="46">
        <f t="shared" ref="DA32" si="60">SUM(DA14:DA31)</f>
        <v>13</v>
      </c>
      <c r="DB32" s="46">
        <f t="shared" ref="DB32" si="61">SUM(DB14:DB31)</f>
        <v>5</v>
      </c>
      <c r="DC32" s="46">
        <f t="shared" ref="DC32" si="62">SUM(DC14:DC31)</f>
        <v>0</v>
      </c>
      <c r="DD32" s="46">
        <f t="shared" ref="DD32" si="63">SUM(DD14:DD31)</f>
        <v>11</v>
      </c>
      <c r="DE32" s="46">
        <f t="shared" ref="DE32" si="64">SUM(DE14:DE31)</f>
        <v>7</v>
      </c>
      <c r="DF32" s="46">
        <f t="shared" ref="DF32" si="65">SUM(DF14:DF31)</f>
        <v>0</v>
      </c>
      <c r="DG32" s="46">
        <f>SUM(DG14:DG31)</f>
        <v>13</v>
      </c>
      <c r="DH32" s="46">
        <f>SUM(DH14:DH31)</f>
        <v>5</v>
      </c>
      <c r="DI32" s="46">
        <f t="shared" ref="DI32" si="66">SUM(DI14:DI31)</f>
        <v>0</v>
      </c>
      <c r="DJ32" s="46">
        <f>SUM(DJ14:DJ31)</f>
        <v>0</v>
      </c>
      <c r="DK32" s="46">
        <f>SUM(DK14:DK31)</f>
        <v>18</v>
      </c>
      <c r="DL32" s="46">
        <f t="shared" ref="DL32" si="67">SUM(DL14:DL31)</f>
        <v>0</v>
      </c>
      <c r="DM32" s="46">
        <f>SUM(DM14:DM31)</f>
        <v>0</v>
      </c>
      <c r="DN32" s="46">
        <f>SUM(DN14:DN31)</f>
        <v>13</v>
      </c>
      <c r="DO32" s="46">
        <f t="shared" ref="DO32" si="68">SUM(DO14:DO31)</f>
        <v>5</v>
      </c>
      <c r="DP32" s="46">
        <f t="shared" ref="DP32" si="69">SUM(DP14:DP31)</f>
        <v>18</v>
      </c>
      <c r="DQ32" s="46">
        <f t="shared" ref="DQ32" si="70">SUM(DQ14:DQ31)</f>
        <v>0</v>
      </c>
      <c r="DR32" s="46">
        <f t="shared" ref="DR32" si="71">SUM(DR14:DR31)</f>
        <v>0</v>
      </c>
      <c r="DS32" s="46">
        <f t="shared" ref="DS32" si="72">SUM(DS14:DS31)</f>
        <v>9</v>
      </c>
      <c r="DT32" s="46">
        <f t="shared" ref="DT32" si="73">SUM(DT14:DT31)</f>
        <v>9</v>
      </c>
      <c r="DU32" s="46">
        <f t="shared" ref="DU32" si="74">SUM(DU14:DU31)</f>
        <v>0</v>
      </c>
      <c r="DV32" s="46">
        <f t="shared" ref="DV32" si="75">SUM(DV14:DV31)</f>
        <v>0</v>
      </c>
      <c r="DW32" s="46">
        <f t="shared" ref="DW32" si="76">SUM(DW14:DW31)</f>
        <v>15</v>
      </c>
      <c r="DX32" s="46">
        <f t="shared" ref="DX32" si="77">SUM(DX14:DX31)</f>
        <v>3</v>
      </c>
      <c r="DY32" s="46">
        <f>SUM(DY14:DY31)</f>
        <v>0</v>
      </c>
      <c r="DZ32" s="46">
        <f>SUM(DZ14:DZ31)</f>
        <v>8</v>
      </c>
      <c r="EA32" s="46">
        <f t="shared" ref="EA32" si="78">SUM(EA14:EA31)</f>
        <v>10</v>
      </c>
      <c r="EB32" s="46">
        <f>SUM(EB14:EB31)</f>
        <v>0</v>
      </c>
      <c r="EC32" s="46">
        <f>SUM(EC14:EC31)</f>
        <v>18</v>
      </c>
      <c r="ED32" s="46">
        <f t="shared" ref="ED32" si="79">SUM(ED14:ED31)</f>
        <v>0</v>
      </c>
      <c r="EE32" s="46">
        <f>SUM(EE14:EE31)</f>
        <v>5</v>
      </c>
      <c r="EF32" s="46">
        <f>SUM(EF14:EF31)</f>
        <v>13</v>
      </c>
      <c r="EG32" s="46">
        <f t="shared" ref="EG32" si="80">SUM(EG14:EG31)</f>
        <v>0</v>
      </c>
      <c r="EH32" s="46">
        <f t="shared" ref="EH32" si="81">SUM(EH14:EH31)</f>
        <v>0</v>
      </c>
      <c r="EI32" s="46">
        <f t="shared" ref="EI32" si="82">SUM(EI14:EI31)</f>
        <v>17</v>
      </c>
      <c r="EJ32" s="46">
        <f t="shared" ref="EJ32" si="83">SUM(EJ14:EJ31)</f>
        <v>1</v>
      </c>
      <c r="EK32" s="46">
        <f t="shared" ref="EK32" si="84">SUM(EK14:EK31)</f>
        <v>0</v>
      </c>
      <c r="EL32" s="46">
        <f t="shared" ref="EL32" si="85">SUM(EL14:EL31)</f>
        <v>12</v>
      </c>
      <c r="EM32" s="46">
        <f t="shared" ref="EM32" si="86">SUM(EM14:EM31)</f>
        <v>6</v>
      </c>
      <c r="EN32" s="46">
        <f t="shared" ref="EN32" si="87">SUM(EN14:EN31)</f>
        <v>0</v>
      </c>
      <c r="EO32" s="46">
        <f t="shared" ref="EO32" si="88">SUM(EO14:EO31)</f>
        <v>6</v>
      </c>
      <c r="EP32" s="46">
        <f t="shared" ref="EP32" si="89">SUM(EP14:EP31)</f>
        <v>12</v>
      </c>
      <c r="EQ32" s="46">
        <f>SUM(EQ14:EQ31)</f>
        <v>0</v>
      </c>
      <c r="ER32" s="46">
        <f>SUM(ER14:ER31)</f>
        <v>18</v>
      </c>
      <c r="ES32" s="46">
        <f t="shared" ref="ES32" si="90">SUM(ES14:ES31)</f>
        <v>0</v>
      </c>
      <c r="ET32" s="46">
        <f>SUM(ET14:ET31)</f>
        <v>4</v>
      </c>
      <c r="EU32" s="46">
        <f>SUM(EU14:EU31)</f>
        <v>14</v>
      </c>
      <c r="EV32" s="46">
        <f t="shared" ref="EV32" si="91">SUM(EV14:EV31)</f>
        <v>0</v>
      </c>
      <c r="EW32" s="46">
        <f>SUM(EW14:EW31)</f>
        <v>5</v>
      </c>
      <c r="EX32" s="46">
        <f>SUM(EX14:EX31)</f>
        <v>13</v>
      </c>
      <c r="EY32" s="46">
        <f t="shared" ref="EY32" si="92">SUM(EY14:EY31)</f>
        <v>0</v>
      </c>
      <c r="EZ32" s="46">
        <f t="shared" ref="EZ32" si="93">SUM(EZ14:EZ31)</f>
        <v>8</v>
      </c>
      <c r="FA32" s="46">
        <f t="shared" ref="FA32" si="94">SUM(FA14:FA31)</f>
        <v>10</v>
      </c>
      <c r="FB32" s="46">
        <f t="shared" ref="FB32" si="95">SUM(FB14:FB31)</f>
        <v>0</v>
      </c>
      <c r="FC32" s="46">
        <f t="shared" ref="FC32" si="96">SUM(FC14:FC31)</f>
        <v>5</v>
      </c>
      <c r="FD32" s="46">
        <f t="shared" ref="FD32" si="97">SUM(FD14:FD31)</f>
        <v>13</v>
      </c>
      <c r="FE32" s="46">
        <f t="shared" ref="FE32" si="98">SUM(FE14:FE31)</f>
        <v>0</v>
      </c>
      <c r="FF32" s="46">
        <f t="shared" ref="FF32" si="99">SUM(FF14:FF31)</f>
        <v>0</v>
      </c>
      <c r="FG32" s="46">
        <f t="shared" ref="FG32" si="100">SUM(FG14:FG31)</f>
        <v>18</v>
      </c>
      <c r="FH32" s="46">
        <f t="shared" ref="FH32" si="101">SUM(FH14:FH31)</f>
        <v>0</v>
      </c>
      <c r="FI32" s="46">
        <f>SUM(FI14:FI31)</f>
        <v>9</v>
      </c>
      <c r="FJ32" s="46">
        <f>SUM(FJ14:FJ31)</f>
        <v>9</v>
      </c>
      <c r="FK32" s="46">
        <f t="shared" ref="FK32" si="102">SUM(FK14:FK31)</f>
        <v>0</v>
      </c>
      <c r="FL32" s="46">
        <f>SUM(FL14:FL31)</f>
        <v>8</v>
      </c>
      <c r="FM32" s="46">
        <f>SUM(FM14:FM31)</f>
        <v>9</v>
      </c>
      <c r="FN32" s="46">
        <f t="shared" ref="FN32" si="103">SUM(FN14:FN31)</f>
        <v>0</v>
      </c>
      <c r="FO32" s="46">
        <f>SUM(FO14:FO31)</f>
        <v>7</v>
      </c>
      <c r="FP32" s="46">
        <f>SUM(FP14:FP31)</f>
        <v>11</v>
      </c>
      <c r="FQ32" s="46">
        <f t="shared" ref="FQ32" si="104">SUM(FQ14:FQ31)</f>
        <v>0</v>
      </c>
      <c r="FR32" s="46">
        <f t="shared" ref="FR32" si="105">SUM(FR14:FR31)</f>
        <v>7</v>
      </c>
      <c r="FS32" s="46">
        <f t="shared" ref="FS32" si="106">SUM(FS14:FS31)</f>
        <v>11</v>
      </c>
      <c r="FT32" s="46">
        <f t="shared" ref="FT32" si="107">SUM(FT14:FT31)</f>
        <v>0</v>
      </c>
      <c r="FU32" s="46">
        <f t="shared" ref="FU32" si="108">SUM(FU14:FU31)</f>
        <v>18</v>
      </c>
      <c r="FV32" s="46">
        <f t="shared" ref="FV32" si="109">SUM(FV14:FV31)</f>
        <v>0</v>
      </c>
      <c r="FW32" s="46">
        <f t="shared" ref="FW32" si="110">SUM(FW14:FW31)</f>
        <v>0</v>
      </c>
      <c r="FX32" s="46">
        <f t="shared" ref="FX32" si="111">SUM(FX14:FX31)</f>
        <v>18</v>
      </c>
      <c r="FY32" s="46">
        <f t="shared" ref="FY32" si="112">SUM(FY14:FY31)</f>
        <v>0</v>
      </c>
      <c r="FZ32" s="46">
        <f t="shared" ref="FZ32" si="113">SUM(FZ14:FZ31)</f>
        <v>0</v>
      </c>
      <c r="GA32" s="46">
        <f>SUM(GA14:GA31)</f>
        <v>8</v>
      </c>
      <c r="GB32" s="46">
        <f>SUM(GB14:GB31)</f>
        <v>10</v>
      </c>
      <c r="GC32" s="46">
        <f t="shared" ref="GC32" si="114">SUM(GC14:GC31)</f>
        <v>0</v>
      </c>
      <c r="GD32" s="46">
        <f>SUM(GD14:GD31)</f>
        <v>0</v>
      </c>
      <c r="GE32" s="46">
        <f>SUM(GE14:GE31)</f>
        <v>6</v>
      </c>
      <c r="GF32" s="46">
        <f t="shared" ref="GF32" si="115">SUM(GF14:GF31)</f>
        <v>11</v>
      </c>
      <c r="GG32" s="46">
        <f>SUM(GG14:GG31)</f>
        <v>0</v>
      </c>
      <c r="GH32" s="46">
        <f>SUM(GH14:GH31)</f>
        <v>17</v>
      </c>
      <c r="GI32" s="46">
        <f t="shared" ref="GI32" si="116">SUM(GI14:GI31)</f>
        <v>0</v>
      </c>
      <c r="GJ32" s="46">
        <f t="shared" ref="GJ32" si="117">SUM(GJ14:GJ31)</f>
        <v>18</v>
      </c>
      <c r="GK32" s="46">
        <f t="shared" ref="GK32" si="118">SUM(GK14:GK31)</f>
        <v>0</v>
      </c>
      <c r="GL32" s="46">
        <f t="shared" ref="GL32" si="119">SUM(GL14:GL31)</f>
        <v>0</v>
      </c>
      <c r="GM32" s="46">
        <f t="shared" ref="GM32" si="120">SUM(GM14:GM31)</f>
        <v>12</v>
      </c>
      <c r="GN32" s="46">
        <f t="shared" ref="GN32" si="121">SUM(GN14:GN31)</f>
        <v>6</v>
      </c>
      <c r="GO32" s="46">
        <f t="shared" ref="GO32" si="122">SUM(GO14:GO31)</f>
        <v>0</v>
      </c>
      <c r="GP32" s="46">
        <f t="shared" ref="GP32" si="123">SUM(GP14:GP31)</f>
        <v>0</v>
      </c>
      <c r="GQ32" s="46">
        <f t="shared" ref="GQ32" si="124">SUM(GQ14:GQ31)</f>
        <v>18</v>
      </c>
      <c r="GR32" s="46">
        <f t="shared" ref="GR32" si="125">SUM(GR14:GR31)</f>
        <v>0</v>
      </c>
      <c r="GS32" s="46">
        <f>SUM(GS14:GS31)</f>
        <v>18</v>
      </c>
      <c r="GT32" s="46">
        <f>SUM(GT14:GT31)</f>
        <v>0</v>
      </c>
      <c r="GU32" s="46">
        <f t="shared" ref="GU32" si="126">SUM(GU14:GU31)</f>
        <v>0</v>
      </c>
      <c r="GV32" s="46">
        <f>SUM(GV14:GV31)</f>
        <v>0</v>
      </c>
      <c r="GW32" s="46">
        <f>SUM(GW14:GW31)</f>
        <v>18</v>
      </c>
      <c r="GX32" s="46">
        <f t="shared" ref="GX32" si="127">SUM(GX14:GX31)</f>
        <v>0</v>
      </c>
      <c r="GY32" s="46">
        <f>SUM(GY14:GY31)</f>
        <v>18</v>
      </c>
      <c r="GZ32" s="46">
        <f>SUM(GZ14:GZ31)</f>
        <v>0</v>
      </c>
      <c r="HA32" s="46">
        <f t="shared" ref="HA32" si="128">SUM(HA14:HA31)</f>
        <v>0</v>
      </c>
      <c r="HB32" s="46">
        <f t="shared" ref="HB32" si="129">SUM(HB14:HB31)</f>
        <v>5</v>
      </c>
      <c r="HC32" s="46">
        <f t="shared" ref="HC32" si="130">SUM(HC14:HC31)</f>
        <v>13</v>
      </c>
      <c r="HD32" s="46">
        <f t="shared" ref="HD32" si="131">SUM(HD14:HD31)</f>
        <v>0</v>
      </c>
      <c r="HE32" s="46">
        <f t="shared" ref="HE32" si="132">SUM(HE14:HE31)</f>
        <v>10</v>
      </c>
      <c r="HF32" s="46">
        <f t="shared" ref="HF32" si="133">SUM(HF14:HF31)</f>
        <v>8</v>
      </c>
      <c r="HG32" s="46">
        <f t="shared" ref="HG32" si="134">SUM(HG14:HG31)</f>
        <v>0</v>
      </c>
      <c r="HH32" s="46">
        <f t="shared" ref="HH32" si="135">SUM(HH14:HH31)</f>
        <v>0</v>
      </c>
      <c r="HI32" s="46">
        <f t="shared" ref="HI32" si="136">SUM(HI14:HI31)</f>
        <v>8</v>
      </c>
      <c r="HJ32" s="46">
        <f t="shared" ref="HJ32" si="137">SUM(HJ14:HJ31)</f>
        <v>10</v>
      </c>
      <c r="HK32" s="46">
        <f>SUM(HK14:HK31)</f>
        <v>10</v>
      </c>
      <c r="HL32" s="46">
        <f>SUM(HL14:HL31)</f>
        <v>8</v>
      </c>
      <c r="HM32" s="46">
        <f t="shared" ref="HM32" si="138">SUM(HM14:HM31)</f>
        <v>0</v>
      </c>
      <c r="HN32" s="46">
        <f>SUM(HN14:HN31)</f>
        <v>0</v>
      </c>
      <c r="HO32" s="46">
        <f>SUM(HO14:HO31)</f>
        <v>15</v>
      </c>
      <c r="HP32" s="46">
        <f t="shared" ref="HP32" si="139">SUM(HP14:HP31)</f>
        <v>2</v>
      </c>
      <c r="HQ32" s="46">
        <f>SUM(HQ14:HQ31)</f>
        <v>10</v>
      </c>
      <c r="HR32" s="46">
        <f>SUM(HR14:HR31)</f>
        <v>7</v>
      </c>
      <c r="HS32" s="46">
        <f t="shared" ref="HS32" si="140">SUM(HS14:HS31)</f>
        <v>0</v>
      </c>
      <c r="HT32" s="46">
        <f t="shared" ref="HT32" si="141">SUM(HT14:HT31)</f>
        <v>0</v>
      </c>
      <c r="HU32" s="46">
        <f t="shared" ref="HU32" si="142">SUM(HU14:HU31)</f>
        <v>18</v>
      </c>
      <c r="HV32" s="46">
        <f t="shared" ref="HV32" si="143">SUM(HV14:HV31)</f>
        <v>0</v>
      </c>
      <c r="HW32" s="46">
        <f t="shared" ref="HW32" si="144">SUM(HW14:HW31)</f>
        <v>7</v>
      </c>
      <c r="HX32" s="46">
        <f t="shared" ref="HX32" si="145">SUM(HX14:HX31)</f>
        <v>9</v>
      </c>
      <c r="HY32" s="46">
        <f t="shared" ref="HY32" si="146">SUM(HY14:HY31)</f>
        <v>2</v>
      </c>
      <c r="HZ32" s="46">
        <f t="shared" ref="HZ32" si="147">SUM(HZ14:HZ31)</f>
        <v>7</v>
      </c>
      <c r="IA32" s="46">
        <f t="shared" ref="IA32" si="148">SUM(IA14:IA31)</f>
        <v>11</v>
      </c>
      <c r="IB32" s="46">
        <f t="shared" ref="IB32" si="149">SUM(IB14:IB31)</f>
        <v>0</v>
      </c>
      <c r="IC32" s="46">
        <f>SUM(IC14:IC31)</f>
        <v>12</v>
      </c>
      <c r="ID32" s="46">
        <f>SUM(ID14:ID31)</f>
        <v>6</v>
      </c>
      <c r="IE32" s="46">
        <f t="shared" ref="IE32" si="150">SUM(IE14:IE31)</f>
        <v>0</v>
      </c>
      <c r="IF32" s="46">
        <f>SUM(IF14:IF31)</f>
        <v>5</v>
      </c>
      <c r="IG32" s="46">
        <f>SUM(IG14:IG31)</f>
        <v>13</v>
      </c>
      <c r="IH32" s="46">
        <f t="shared" ref="IH32" si="151">SUM(IH14:IH31)</f>
        <v>3</v>
      </c>
      <c r="II32" s="46">
        <f>SUM(II14:II31)</f>
        <v>6</v>
      </c>
      <c r="IJ32" s="46">
        <f>SUM(IJ14:IJ31)</f>
        <v>12</v>
      </c>
      <c r="IK32" s="46">
        <f t="shared" ref="IK32" si="152">SUM(IK14:IK31)</f>
        <v>0</v>
      </c>
      <c r="IL32" s="46">
        <f t="shared" ref="IL32" si="153">SUM(IL14:IL31)</f>
        <v>18</v>
      </c>
      <c r="IM32" s="46">
        <f t="shared" ref="IM32" si="154">SUM(IM14:IM31)</f>
        <v>0</v>
      </c>
      <c r="IN32" s="46">
        <f t="shared" ref="IN32" si="155">SUM(IN14:IN31)</f>
        <v>0</v>
      </c>
      <c r="IO32" s="46">
        <f t="shared" ref="IO32" si="156">SUM(IO14:IO31)</f>
        <v>5</v>
      </c>
      <c r="IP32" s="46">
        <f t="shared" ref="IP32" si="157">SUM(IP14:IP31)</f>
        <v>13</v>
      </c>
      <c r="IQ32" s="46">
        <f t="shared" ref="IQ32" si="158">SUM(IQ14:IQ31)</f>
        <v>0</v>
      </c>
      <c r="IR32" s="46">
        <f t="shared" ref="IR32" si="159">SUM(IR14:IR31)</f>
        <v>9</v>
      </c>
      <c r="IS32" s="46">
        <f t="shared" ref="IS32" si="160">SUM(IS14:IS31)</f>
        <v>9</v>
      </c>
      <c r="IT32" s="46">
        <f t="shared" ref="IT32" si="161">SUM(IT14:IT31)</f>
        <v>0</v>
      </c>
    </row>
    <row r="33" spans="1:254" x14ac:dyDescent="0.25">
      <c r="A33" s="33"/>
      <c r="B33" s="4"/>
      <c r="C33" s="8">
        <f t="shared" ref="C32:AH33" si="162">C32/18%</f>
        <v>61.111111111111114</v>
      </c>
      <c r="D33" s="8">
        <f t="shared" si="162"/>
        <v>38.888888888888893</v>
      </c>
      <c r="E33" s="8">
        <f t="shared" si="162"/>
        <v>0</v>
      </c>
      <c r="F33" s="8">
        <f t="shared" si="162"/>
        <v>61.111111111111114</v>
      </c>
      <c r="G33" s="8">
        <f t="shared" si="162"/>
        <v>38.888888888888893</v>
      </c>
      <c r="H33" s="8">
        <f t="shared" si="162"/>
        <v>0</v>
      </c>
      <c r="I33" s="8">
        <f t="shared" si="162"/>
        <v>55.555555555555557</v>
      </c>
      <c r="J33" s="8">
        <f t="shared" si="162"/>
        <v>44.444444444444443</v>
      </c>
      <c r="K33" s="8">
        <v>0</v>
      </c>
      <c r="L33" s="8">
        <f t="shared" si="162"/>
        <v>100</v>
      </c>
      <c r="M33" s="8">
        <f t="shared" si="162"/>
        <v>0</v>
      </c>
      <c r="N33" s="8">
        <v>0</v>
      </c>
      <c r="O33" s="8">
        <f t="shared" si="162"/>
        <v>100</v>
      </c>
      <c r="P33" s="8">
        <f t="shared" si="162"/>
        <v>0</v>
      </c>
      <c r="Q33" s="8">
        <f t="shared" si="162"/>
        <v>0</v>
      </c>
      <c r="R33" s="8">
        <f t="shared" si="162"/>
        <v>100</v>
      </c>
      <c r="S33" s="8">
        <f t="shared" si="162"/>
        <v>0</v>
      </c>
      <c r="T33" s="8">
        <f t="shared" si="162"/>
        <v>0</v>
      </c>
      <c r="U33" s="8">
        <f t="shared" ref="U33" si="163">U32/18%</f>
        <v>0</v>
      </c>
      <c r="V33" s="8">
        <f t="shared" ref="V33" si="164">V32/18%</f>
        <v>100</v>
      </c>
      <c r="W33" s="8">
        <f t="shared" ref="W33" si="165">W32/18%</f>
        <v>0</v>
      </c>
      <c r="X33" s="8">
        <f t="shared" ref="X33" si="166">X32/18%</f>
        <v>22.222222222222221</v>
      </c>
      <c r="Y33" s="8">
        <f t="shared" ref="Y33" si="167">Y32/18%</f>
        <v>77.777777777777786</v>
      </c>
      <c r="Z33" s="8">
        <f t="shared" ref="Z33" si="168">Z32/18%</f>
        <v>0</v>
      </c>
      <c r="AA33" s="8">
        <f t="shared" ref="AA33" si="169">AA32/18%</f>
        <v>72.222222222222229</v>
      </c>
      <c r="AB33" s="8">
        <f t="shared" ref="AB33" si="170">AB32/18%</f>
        <v>27.777777777777779</v>
      </c>
      <c r="AC33" s="8">
        <v>0</v>
      </c>
      <c r="AD33" s="8">
        <f t="shared" ref="AD33" si="171">AD32/18%</f>
        <v>66.666666666666671</v>
      </c>
      <c r="AE33" s="8">
        <f t="shared" ref="AE33" si="172">AE32/18%</f>
        <v>33.333333333333336</v>
      </c>
      <c r="AF33" s="8">
        <f t="shared" ref="AF33" si="173">AF32/18%</f>
        <v>0</v>
      </c>
      <c r="AG33" s="8">
        <f t="shared" ref="AG33" si="174">AG32/18%</f>
        <v>66.666666666666671</v>
      </c>
      <c r="AH33" s="8">
        <f t="shared" ref="AH33" si="175">AH32/18%</f>
        <v>33.333333333333336</v>
      </c>
      <c r="AI33" s="8">
        <f t="shared" ref="AI33" si="176">AI32/18%</f>
        <v>0</v>
      </c>
      <c r="AJ33" s="8">
        <f t="shared" ref="AJ33" si="177">AJ32/18%</f>
        <v>66.666666666666671</v>
      </c>
      <c r="AK33" s="8">
        <f t="shared" ref="AK33" si="178">AK32/18%</f>
        <v>33.333333333333336</v>
      </c>
      <c r="AL33" s="8">
        <f t="shared" ref="AL33" si="179">AL32/18%</f>
        <v>0</v>
      </c>
      <c r="AM33" s="8">
        <f t="shared" ref="AM33" si="180">AM32/18%</f>
        <v>55.555555555555557</v>
      </c>
      <c r="AN33" s="8">
        <f t="shared" ref="AN33" si="181">AN32/18%</f>
        <v>44.444444444444443</v>
      </c>
      <c r="AO33" s="8">
        <f t="shared" ref="AO33" si="182">AO32/18%</f>
        <v>0</v>
      </c>
      <c r="AP33" s="8">
        <f t="shared" ref="AP33" si="183">AP32/18%</f>
        <v>66.666666666666671</v>
      </c>
      <c r="AQ33" s="8">
        <f t="shared" ref="AQ33" si="184">AQ32/18%</f>
        <v>33.333333333333336</v>
      </c>
      <c r="AR33" s="8">
        <f t="shared" ref="AR33" si="185">AR32/18%</f>
        <v>0</v>
      </c>
      <c r="AS33" s="8">
        <f t="shared" ref="AS33" si="186">AS32/18%</f>
        <v>66.666666666666671</v>
      </c>
      <c r="AT33" s="8">
        <f t="shared" ref="AT33" si="187">AT32/18%</f>
        <v>33.333333333333336</v>
      </c>
      <c r="AU33" s="8">
        <v>0</v>
      </c>
      <c r="AV33" s="8">
        <f t="shared" ref="AV33" si="188">AV32/18%</f>
        <v>72.222222222222229</v>
      </c>
      <c r="AW33" s="8">
        <f t="shared" ref="AW33" si="189">AW32/18%</f>
        <v>27.777777777777779</v>
      </c>
      <c r="AX33" s="8">
        <f t="shared" ref="AX33" si="190">AX32/18%</f>
        <v>0</v>
      </c>
      <c r="AY33" s="8">
        <f t="shared" ref="AY33" si="191">AY32/18%</f>
        <v>61.111111111111114</v>
      </c>
      <c r="AZ33" s="8">
        <f t="shared" ref="AZ33" si="192">AZ32/18%</f>
        <v>38.888888888888893</v>
      </c>
      <c r="BA33" s="8">
        <f t="shared" ref="BA33" si="193">BA32/18%</f>
        <v>0</v>
      </c>
      <c r="BB33" s="8">
        <f t="shared" ref="BB33" si="194">BB32/18%</f>
        <v>22.222222222222221</v>
      </c>
      <c r="BC33" s="8">
        <f t="shared" ref="BC33" si="195">BC32/18%</f>
        <v>77.777777777777786</v>
      </c>
      <c r="BD33" s="8">
        <f t="shared" ref="BD33" si="196">BD32/18%</f>
        <v>0</v>
      </c>
      <c r="BE33" s="8">
        <f t="shared" ref="BE33" si="197">BE32/18%</f>
        <v>61.111111111111114</v>
      </c>
      <c r="BF33" s="8">
        <f t="shared" ref="BF33" si="198">BF32/18%</f>
        <v>38.888888888888893</v>
      </c>
      <c r="BG33" s="8">
        <f t="shared" ref="BG33" si="199">BG32/18%</f>
        <v>0</v>
      </c>
      <c r="BH33" s="8">
        <f t="shared" ref="BH33" si="200">BH32/18%</f>
        <v>66.666666666666671</v>
      </c>
      <c r="BI33" s="8">
        <f t="shared" ref="BI33" si="201">BI32/18%</f>
        <v>33.333333333333336</v>
      </c>
      <c r="BJ33" s="8">
        <f t="shared" ref="BJ33" si="202">BJ32/18%</f>
        <v>0</v>
      </c>
      <c r="BK33" s="8">
        <f t="shared" ref="BK33" si="203">BK32/18%</f>
        <v>55.555555555555557</v>
      </c>
      <c r="BL33" s="8">
        <f t="shared" ref="BL33" si="204">BL32/18%</f>
        <v>44.444444444444443</v>
      </c>
      <c r="BM33" s="8">
        <v>0</v>
      </c>
      <c r="BN33" s="8">
        <f t="shared" ref="BN33" si="205">BN32/18%</f>
        <v>72.222222222222229</v>
      </c>
      <c r="BO33" s="8">
        <f t="shared" ref="BO33" si="206">BO32/18%</f>
        <v>27.777777777777779</v>
      </c>
      <c r="BP33" s="8">
        <f t="shared" ref="BP33" si="207">BP32/18%</f>
        <v>0</v>
      </c>
      <c r="BQ33" s="8">
        <f t="shared" ref="BQ33" si="208">BQ32/18%</f>
        <v>61.111111111111114</v>
      </c>
      <c r="BR33" s="8">
        <f t="shared" ref="BR33" si="209">BR32/18%</f>
        <v>38.888888888888893</v>
      </c>
      <c r="BS33" s="8">
        <f t="shared" ref="BS33" si="210">BS32/18%</f>
        <v>0</v>
      </c>
      <c r="BT33" s="8">
        <f t="shared" ref="BT33" si="211">BT32/18%</f>
        <v>72.222222222222229</v>
      </c>
      <c r="BU33" s="8">
        <f t="shared" ref="BU33" si="212">BU32/18%</f>
        <v>27.777777777777779</v>
      </c>
      <c r="BV33" s="8">
        <f t="shared" ref="BV33" si="213">BV32/18%</f>
        <v>0</v>
      </c>
      <c r="BW33" s="8">
        <f t="shared" ref="BW33" si="214">BW32/18%</f>
        <v>66.666666666666671</v>
      </c>
      <c r="BX33" s="8">
        <f t="shared" ref="BX33" si="215">BX32/18%</f>
        <v>33.333333333333336</v>
      </c>
      <c r="BY33" s="8">
        <f t="shared" ref="BY33" si="216">BY32/18%</f>
        <v>0</v>
      </c>
      <c r="BZ33" s="8">
        <f t="shared" ref="BZ33" si="217">BZ32/18%</f>
        <v>55.555555555555557</v>
      </c>
      <c r="CA33" s="8">
        <f t="shared" ref="CA33" si="218">CA32/18%</f>
        <v>44.444444444444443</v>
      </c>
      <c r="CB33" s="8">
        <f t="shared" ref="CB33" si="219">CB32/18%</f>
        <v>0</v>
      </c>
      <c r="CC33" s="8">
        <f t="shared" ref="CC33" si="220">CC32/18%</f>
        <v>66.666666666666671</v>
      </c>
      <c r="CD33" s="8">
        <f t="shared" ref="CD33" si="221">CD32/18%</f>
        <v>33.333333333333336</v>
      </c>
      <c r="CE33" s="8">
        <v>0</v>
      </c>
      <c r="CF33" s="8">
        <f t="shared" ref="CF33" si="222">CF32/18%</f>
        <v>66.666666666666671</v>
      </c>
      <c r="CG33" s="8">
        <f t="shared" ref="CG33" si="223">CG32/18%</f>
        <v>33.333333333333336</v>
      </c>
      <c r="CH33" s="8">
        <f t="shared" ref="CH33" si="224">CH32/18%</f>
        <v>0</v>
      </c>
      <c r="CI33" s="8">
        <f t="shared" ref="CI33" si="225">CI32/18%</f>
        <v>72.222222222222229</v>
      </c>
      <c r="CJ33" s="8">
        <f t="shared" ref="CJ33" si="226">CJ32/18%</f>
        <v>27.777777777777779</v>
      </c>
      <c r="CK33" s="8">
        <f t="shared" ref="CK33" si="227">CK32/18%</f>
        <v>0</v>
      </c>
      <c r="CL33" s="8">
        <f t="shared" ref="CL33" si="228">CL32/18%</f>
        <v>61.111111111111114</v>
      </c>
      <c r="CM33" s="8">
        <f t="shared" ref="CM33" si="229">CM32/18%</f>
        <v>38.888888888888893</v>
      </c>
      <c r="CN33" s="8">
        <f t="shared" ref="CN33" si="230">CN32/18%</f>
        <v>0</v>
      </c>
      <c r="CO33" s="8">
        <f t="shared" ref="CO33" si="231">CO32/18%</f>
        <v>22.222222222222221</v>
      </c>
      <c r="CP33" s="8">
        <f t="shared" ref="CP33" si="232">CP32/18%</f>
        <v>77.777777777777786</v>
      </c>
      <c r="CQ33" s="8">
        <f t="shared" ref="CQ33" si="233">CQ32/18%</f>
        <v>0</v>
      </c>
      <c r="CR33" s="8">
        <f t="shared" ref="CR33" si="234">CR32/18%</f>
        <v>61.111111111111114</v>
      </c>
      <c r="CS33" s="8">
        <f t="shared" ref="CS33" si="235">CS32/18%</f>
        <v>38.888888888888893</v>
      </c>
      <c r="CT33" s="8">
        <f t="shared" ref="CT33" si="236">CT32/18%</f>
        <v>0</v>
      </c>
      <c r="CU33" s="8">
        <f t="shared" ref="CU33" si="237">CU32/18%</f>
        <v>66.666666666666671</v>
      </c>
      <c r="CV33" s="8">
        <f t="shared" ref="CV33" si="238">CV32/18%</f>
        <v>33.333333333333336</v>
      </c>
      <c r="CW33" s="8">
        <v>0</v>
      </c>
      <c r="CX33" s="8">
        <f t="shared" ref="CX33" si="239">CX32/18%</f>
        <v>55.555555555555557</v>
      </c>
      <c r="CY33" s="8">
        <f t="shared" ref="CY33" si="240">CY32/18%</f>
        <v>44.444444444444443</v>
      </c>
      <c r="CZ33" s="8">
        <f t="shared" ref="CZ33" si="241">CZ32/18%</f>
        <v>0</v>
      </c>
      <c r="DA33" s="8">
        <f t="shared" ref="DA33" si="242">DA32/18%</f>
        <v>72.222222222222229</v>
      </c>
      <c r="DB33" s="8">
        <f t="shared" ref="DB33" si="243">DB32/18%</f>
        <v>27.777777777777779</v>
      </c>
      <c r="DC33" s="8">
        <f t="shared" ref="DC33" si="244">DC32/18%</f>
        <v>0</v>
      </c>
      <c r="DD33" s="8">
        <f t="shared" ref="DD33" si="245">DD32/18%</f>
        <v>61.111111111111114</v>
      </c>
      <c r="DE33" s="8">
        <f t="shared" ref="DE33" si="246">DE32/18%</f>
        <v>38.888888888888893</v>
      </c>
      <c r="DF33" s="8">
        <f t="shared" ref="DF33" si="247">DF32/18%</f>
        <v>0</v>
      </c>
      <c r="DG33" s="8">
        <f t="shared" ref="DG33" si="248">DG32/18%</f>
        <v>72.222222222222229</v>
      </c>
      <c r="DH33" s="8">
        <f t="shared" ref="DH33" si="249">DH32/18%</f>
        <v>27.777777777777779</v>
      </c>
      <c r="DI33" s="8">
        <f t="shared" ref="DI33" si="250">DI32/18%</f>
        <v>0</v>
      </c>
      <c r="DJ33" s="8">
        <f t="shared" ref="DJ33" si="251">DJ32/18%</f>
        <v>0</v>
      </c>
      <c r="DK33" s="8">
        <f t="shared" ref="DK33" si="252">DK32/18%</f>
        <v>100</v>
      </c>
      <c r="DL33" s="8">
        <f t="shared" ref="DL33" si="253">DL32/18%</f>
        <v>0</v>
      </c>
      <c r="DM33" s="8">
        <f t="shared" ref="DM33" si="254">DM32/18%</f>
        <v>0</v>
      </c>
      <c r="DN33" s="8">
        <f t="shared" ref="DN33" si="255">DN32/18%</f>
        <v>72.222222222222229</v>
      </c>
      <c r="DO33" s="8">
        <v>0</v>
      </c>
      <c r="DP33" s="8">
        <f t="shared" ref="DP33" si="256">DP32/18%</f>
        <v>100</v>
      </c>
      <c r="DQ33" s="8">
        <f t="shared" ref="DQ33" si="257">DQ32/18%</f>
        <v>0</v>
      </c>
      <c r="DR33" s="8">
        <f t="shared" ref="DR33" si="258">DR32/18%</f>
        <v>0</v>
      </c>
      <c r="DS33" s="8">
        <f t="shared" ref="DS33" si="259">DS32/18%</f>
        <v>50</v>
      </c>
      <c r="DT33" s="8">
        <f t="shared" ref="DT33" si="260">DT32/18%</f>
        <v>50</v>
      </c>
      <c r="DU33" s="8">
        <f t="shared" ref="DU33" si="261">DU32/18%</f>
        <v>0</v>
      </c>
      <c r="DV33" s="8">
        <f t="shared" ref="DV33" si="262">DV32/18%</f>
        <v>0</v>
      </c>
      <c r="DW33" s="8">
        <f t="shared" ref="DW33" si="263">DW32/18%</f>
        <v>83.333333333333343</v>
      </c>
      <c r="DX33" s="8">
        <f t="shared" ref="DX33" si="264">DX32/18%</f>
        <v>16.666666666666668</v>
      </c>
      <c r="DY33" s="8">
        <f t="shared" ref="DY33" si="265">DY32/18%</f>
        <v>0</v>
      </c>
      <c r="DZ33" s="8">
        <f t="shared" ref="DZ33" si="266">DZ32/18%</f>
        <v>44.444444444444443</v>
      </c>
      <c r="EA33" s="8">
        <f t="shared" ref="EA33" si="267">EA32/18%</f>
        <v>55.555555555555557</v>
      </c>
      <c r="EB33" s="8">
        <f t="shared" ref="EB33" si="268">EB32/18%</f>
        <v>0</v>
      </c>
      <c r="EC33" s="8">
        <f t="shared" ref="EC33" si="269">EC32/18%</f>
        <v>100</v>
      </c>
      <c r="ED33" s="8">
        <f t="shared" ref="ED33" si="270">ED32/18%</f>
        <v>0</v>
      </c>
      <c r="EE33" s="8">
        <f t="shared" ref="EE33" si="271">EE32/18%</f>
        <v>27.777777777777779</v>
      </c>
      <c r="EF33" s="8">
        <f t="shared" ref="EF33" si="272">EF32/18%</f>
        <v>72.222222222222229</v>
      </c>
      <c r="EG33" s="8">
        <v>0</v>
      </c>
      <c r="EH33" s="8">
        <f t="shared" ref="EH33" si="273">EH32/18%</f>
        <v>0</v>
      </c>
      <c r="EI33" s="8">
        <f t="shared" ref="EI33" si="274">EI32/18%</f>
        <v>94.444444444444443</v>
      </c>
      <c r="EJ33" s="8">
        <f t="shared" ref="EJ33" si="275">EJ32/18%</f>
        <v>5.5555555555555554</v>
      </c>
      <c r="EK33" s="8">
        <f t="shared" ref="EK33" si="276">EK32/18%</f>
        <v>0</v>
      </c>
      <c r="EL33" s="8">
        <f t="shared" ref="EL33" si="277">EL32/18%</f>
        <v>66.666666666666671</v>
      </c>
      <c r="EM33" s="8">
        <f t="shared" ref="EM33" si="278">EM32/18%</f>
        <v>33.333333333333336</v>
      </c>
      <c r="EN33" s="8">
        <f t="shared" ref="EN33" si="279">EN32/18%</f>
        <v>0</v>
      </c>
      <c r="EO33" s="8">
        <f t="shared" ref="EO33" si="280">EO32/18%</f>
        <v>33.333333333333336</v>
      </c>
      <c r="EP33" s="8">
        <f t="shared" ref="EP33" si="281">EP32/18%</f>
        <v>66.666666666666671</v>
      </c>
      <c r="EQ33" s="8">
        <f t="shared" ref="EQ33" si="282">EQ32/18%</f>
        <v>0</v>
      </c>
      <c r="ER33" s="8">
        <f t="shared" ref="ER33" si="283">ER32/18%</f>
        <v>100</v>
      </c>
      <c r="ES33" s="8">
        <f t="shared" ref="ES33" si="284">ES32/18%</f>
        <v>0</v>
      </c>
      <c r="ET33" s="8">
        <f t="shared" ref="ET33" si="285">ET32/18%</f>
        <v>22.222222222222221</v>
      </c>
      <c r="EU33" s="8">
        <f t="shared" ref="EU33" si="286">EU32/18%</f>
        <v>77.777777777777786</v>
      </c>
      <c r="EV33" s="8">
        <f t="shared" ref="EV33" si="287">EV32/18%</f>
        <v>0</v>
      </c>
      <c r="EW33" s="8">
        <f t="shared" ref="EW33" si="288">EW32/18%</f>
        <v>27.777777777777779</v>
      </c>
      <c r="EX33" s="8">
        <f t="shared" ref="EX33" si="289">EX32/18%</f>
        <v>72.222222222222229</v>
      </c>
      <c r="EY33" s="8">
        <v>0</v>
      </c>
      <c r="EZ33" s="8">
        <f t="shared" ref="EZ33" si="290">EZ32/18%</f>
        <v>44.444444444444443</v>
      </c>
      <c r="FA33" s="8">
        <f t="shared" ref="FA33" si="291">FA32/18%</f>
        <v>55.555555555555557</v>
      </c>
      <c r="FB33" s="8">
        <f t="shared" ref="FB33" si="292">FB32/18%</f>
        <v>0</v>
      </c>
      <c r="FC33" s="8">
        <f t="shared" ref="FC33" si="293">FC32/18%</f>
        <v>27.777777777777779</v>
      </c>
      <c r="FD33" s="8">
        <f t="shared" ref="FD33" si="294">FD32/18%</f>
        <v>72.222222222222229</v>
      </c>
      <c r="FE33" s="8">
        <f t="shared" ref="FE33" si="295">FE32/18%</f>
        <v>0</v>
      </c>
      <c r="FF33" s="8">
        <f t="shared" ref="FF33" si="296">FF32/18%</f>
        <v>0</v>
      </c>
      <c r="FG33" s="8">
        <f t="shared" ref="FG33" si="297">FG32/18%</f>
        <v>100</v>
      </c>
      <c r="FH33" s="8">
        <f t="shared" ref="FH33" si="298">FH32/18%</f>
        <v>0</v>
      </c>
      <c r="FI33" s="8">
        <f t="shared" ref="FI33" si="299">FI32/18%</f>
        <v>50</v>
      </c>
      <c r="FJ33" s="8">
        <f t="shared" ref="FJ33" si="300">FJ32/18%</f>
        <v>50</v>
      </c>
      <c r="FK33" s="8">
        <f t="shared" ref="FK33" si="301">FK32/18%</f>
        <v>0</v>
      </c>
      <c r="FL33" s="8">
        <f t="shared" ref="FL33" si="302">FL32/18%</f>
        <v>44.444444444444443</v>
      </c>
      <c r="FM33" s="8">
        <f t="shared" ref="FM33" si="303">FM32/18%</f>
        <v>50</v>
      </c>
      <c r="FN33" s="8">
        <f t="shared" ref="FN33" si="304">FN32/18%</f>
        <v>0</v>
      </c>
      <c r="FO33" s="8">
        <f t="shared" ref="FO33" si="305">FO32/18%</f>
        <v>38.888888888888893</v>
      </c>
      <c r="FP33" s="8">
        <f t="shared" ref="FP33" si="306">FP32/18%</f>
        <v>61.111111111111114</v>
      </c>
      <c r="FQ33" s="8">
        <v>0</v>
      </c>
      <c r="FR33" s="8">
        <f t="shared" ref="FR33" si="307">FR32/18%</f>
        <v>38.888888888888893</v>
      </c>
      <c r="FS33" s="8">
        <f t="shared" ref="FS33" si="308">FS32/18%</f>
        <v>61.111111111111114</v>
      </c>
      <c r="FT33" s="8">
        <f t="shared" ref="FT33" si="309">FT32/18%</f>
        <v>0</v>
      </c>
      <c r="FU33" s="8">
        <f t="shared" ref="FU33" si="310">FU32/18%</f>
        <v>100</v>
      </c>
      <c r="FV33" s="8">
        <f t="shared" ref="FV33" si="311">FV32/18%</f>
        <v>0</v>
      </c>
      <c r="FW33" s="8">
        <f t="shared" ref="FW33" si="312">FW32/18%</f>
        <v>0</v>
      </c>
      <c r="FX33" s="8">
        <f t="shared" ref="FX33" si="313">FX32/18%</f>
        <v>100</v>
      </c>
      <c r="FY33" s="8">
        <f t="shared" ref="FY33" si="314">FY32/18%</f>
        <v>0</v>
      </c>
      <c r="FZ33" s="8">
        <f t="shared" ref="FZ33" si="315">FZ32/18%</f>
        <v>0</v>
      </c>
      <c r="GA33" s="8">
        <f t="shared" ref="GA33" si="316">GA32/18%</f>
        <v>44.444444444444443</v>
      </c>
      <c r="GB33" s="8">
        <f t="shared" ref="GB33" si="317">GB32/18%</f>
        <v>55.555555555555557</v>
      </c>
      <c r="GC33" s="8">
        <f t="shared" ref="GC33" si="318">GC32/18%</f>
        <v>0</v>
      </c>
      <c r="GD33" s="8">
        <f t="shared" ref="GD33" si="319">GD32/18%</f>
        <v>0</v>
      </c>
      <c r="GE33" s="8">
        <f t="shared" ref="GE33" si="320">GE32/18%</f>
        <v>33.333333333333336</v>
      </c>
      <c r="GF33" s="8">
        <f t="shared" ref="GF33" si="321">GF32/18%</f>
        <v>61.111111111111114</v>
      </c>
      <c r="GG33" s="8">
        <f t="shared" ref="GG33" si="322">GG32/18%</f>
        <v>0</v>
      </c>
      <c r="GH33" s="8">
        <f t="shared" ref="GH33" si="323">GH32/18%</f>
        <v>94.444444444444443</v>
      </c>
      <c r="GI33" s="8">
        <v>0</v>
      </c>
      <c r="GJ33" s="8">
        <f t="shared" ref="GJ33" si="324">GJ32/18%</f>
        <v>100</v>
      </c>
      <c r="GK33" s="8">
        <f t="shared" ref="GK33" si="325">GK32/18%</f>
        <v>0</v>
      </c>
      <c r="GL33" s="8">
        <f t="shared" ref="GL33" si="326">GL32/18%</f>
        <v>0</v>
      </c>
      <c r="GM33" s="8">
        <f t="shared" ref="GM33" si="327">GM32/18%</f>
        <v>66.666666666666671</v>
      </c>
      <c r="GN33" s="8">
        <f t="shared" ref="GN33" si="328">GN32/18%</f>
        <v>33.333333333333336</v>
      </c>
      <c r="GO33" s="8">
        <f t="shared" ref="GO33" si="329">GO32/18%</f>
        <v>0</v>
      </c>
      <c r="GP33" s="8">
        <f t="shared" ref="GP33" si="330">GP32/18%</f>
        <v>0</v>
      </c>
      <c r="GQ33" s="8">
        <f t="shared" ref="GQ33" si="331">GQ32/18%</f>
        <v>100</v>
      </c>
      <c r="GR33" s="8">
        <f t="shared" ref="GR33" si="332">GR32/18%</f>
        <v>0</v>
      </c>
      <c r="GS33" s="8">
        <f t="shared" ref="GS33" si="333">GS32/18%</f>
        <v>100</v>
      </c>
      <c r="GT33" s="8">
        <f t="shared" ref="GT33" si="334">GT32/18%</f>
        <v>0</v>
      </c>
      <c r="GU33" s="8">
        <f t="shared" ref="GU33" si="335">GU32/18%</f>
        <v>0</v>
      </c>
      <c r="GV33" s="8">
        <f t="shared" ref="GV33" si="336">GV32/18%</f>
        <v>0</v>
      </c>
      <c r="GW33" s="8">
        <f t="shared" ref="GW33" si="337">GW32/18%</f>
        <v>100</v>
      </c>
      <c r="GX33" s="8">
        <f t="shared" ref="GX33" si="338">GX32/18%</f>
        <v>0</v>
      </c>
      <c r="GY33" s="8">
        <f t="shared" ref="GY33" si="339">GY32/18%</f>
        <v>100</v>
      </c>
      <c r="GZ33" s="8">
        <f t="shared" ref="GZ33" si="340">GZ32/18%</f>
        <v>0</v>
      </c>
      <c r="HA33" s="8">
        <v>0</v>
      </c>
      <c r="HB33" s="8">
        <f t="shared" ref="HB33" si="341">HB32/18%</f>
        <v>27.777777777777779</v>
      </c>
      <c r="HC33" s="8">
        <f t="shared" ref="HC33" si="342">HC32/18%</f>
        <v>72.222222222222229</v>
      </c>
      <c r="HD33" s="8">
        <f t="shared" ref="HD33" si="343">HD32/18%</f>
        <v>0</v>
      </c>
      <c r="HE33" s="8">
        <f t="shared" ref="HE33" si="344">HE32/18%</f>
        <v>55.555555555555557</v>
      </c>
      <c r="HF33" s="8">
        <f t="shared" ref="HF33" si="345">HF32/18%</f>
        <v>44.444444444444443</v>
      </c>
      <c r="HG33" s="8">
        <f t="shared" ref="HG33" si="346">HG32/18%</f>
        <v>0</v>
      </c>
      <c r="HH33" s="8">
        <f t="shared" ref="HH33" si="347">HH32/18%</f>
        <v>0</v>
      </c>
      <c r="HI33" s="8">
        <f t="shared" ref="HI33" si="348">HI32/18%</f>
        <v>44.444444444444443</v>
      </c>
      <c r="HJ33" s="8">
        <f t="shared" ref="HJ33" si="349">HJ32/18%</f>
        <v>55.555555555555557</v>
      </c>
      <c r="HK33" s="8">
        <f t="shared" ref="HK33" si="350">HK32/18%</f>
        <v>55.555555555555557</v>
      </c>
      <c r="HL33" s="8">
        <f t="shared" ref="HL33" si="351">HL32/18%</f>
        <v>44.444444444444443</v>
      </c>
      <c r="HM33" s="8">
        <f t="shared" ref="HM33" si="352">HM32/18%</f>
        <v>0</v>
      </c>
      <c r="HN33" s="8">
        <f t="shared" ref="HN33" si="353">HN32/18%</f>
        <v>0</v>
      </c>
      <c r="HO33" s="8">
        <f t="shared" ref="HO33" si="354">HO32/18%</f>
        <v>83.333333333333343</v>
      </c>
      <c r="HP33" s="8">
        <f t="shared" ref="HP33" si="355">HP32/18%</f>
        <v>11.111111111111111</v>
      </c>
      <c r="HQ33" s="8">
        <f t="shared" ref="HQ33" si="356">HQ32/18%</f>
        <v>55.555555555555557</v>
      </c>
      <c r="HR33" s="8">
        <f t="shared" ref="HR33" si="357">HR32/18%</f>
        <v>38.888888888888893</v>
      </c>
      <c r="HS33" s="8">
        <v>0</v>
      </c>
      <c r="HT33" s="8">
        <f t="shared" ref="HT33" si="358">HT32/18%</f>
        <v>0</v>
      </c>
      <c r="HU33" s="8">
        <f t="shared" ref="HU33" si="359">HU32/18%</f>
        <v>100</v>
      </c>
      <c r="HV33" s="8">
        <f t="shared" ref="HV33" si="360">HV32/18%</f>
        <v>0</v>
      </c>
      <c r="HW33" s="8">
        <f t="shared" ref="HW33" si="361">HW32/18%</f>
        <v>38.888888888888893</v>
      </c>
      <c r="HX33" s="8">
        <f t="shared" ref="HX33" si="362">HX32/18%</f>
        <v>50</v>
      </c>
      <c r="HY33" s="8">
        <f t="shared" ref="HY33" si="363">HY32/18%</f>
        <v>11.111111111111111</v>
      </c>
      <c r="HZ33" s="8">
        <f t="shared" ref="HZ33" si="364">HZ32/18%</f>
        <v>38.888888888888893</v>
      </c>
      <c r="IA33" s="8">
        <f t="shared" ref="IA33" si="365">IA32/18%</f>
        <v>61.111111111111114</v>
      </c>
      <c r="IB33" s="8">
        <f t="shared" ref="IB33" si="366">IB32/18%</f>
        <v>0</v>
      </c>
      <c r="IC33" s="8">
        <f t="shared" ref="IC33" si="367">IC32/18%</f>
        <v>66.666666666666671</v>
      </c>
      <c r="ID33" s="8">
        <f t="shared" ref="ID33" si="368">ID32/18%</f>
        <v>33.333333333333336</v>
      </c>
      <c r="IE33" s="8">
        <f t="shared" ref="IE33" si="369">IE32/18%</f>
        <v>0</v>
      </c>
      <c r="IF33" s="8">
        <f t="shared" ref="IF33" si="370">IF32/18%</f>
        <v>27.777777777777779</v>
      </c>
      <c r="IG33" s="8">
        <f t="shared" ref="IG33" si="371">IG32/18%</f>
        <v>72.222222222222229</v>
      </c>
      <c r="IH33" s="8">
        <f t="shared" ref="IH33" si="372">IH32/18%</f>
        <v>16.666666666666668</v>
      </c>
      <c r="II33" s="8">
        <f t="shared" ref="II33" si="373">II32/18%</f>
        <v>33.333333333333336</v>
      </c>
      <c r="IJ33" s="8">
        <f t="shared" ref="IJ33" si="374">IJ32/18%</f>
        <v>66.666666666666671</v>
      </c>
      <c r="IK33" s="8">
        <v>0</v>
      </c>
      <c r="IL33" s="8">
        <f t="shared" ref="IL33" si="375">IL32/18%</f>
        <v>100</v>
      </c>
      <c r="IM33" s="8">
        <f t="shared" ref="IM33" si="376">IM32/18%</f>
        <v>0</v>
      </c>
      <c r="IN33" s="8">
        <f t="shared" ref="IN33" si="377">IN32/18%</f>
        <v>0</v>
      </c>
      <c r="IO33" s="8">
        <f t="shared" ref="IO33" si="378">IO32/18%</f>
        <v>27.777777777777779</v>
      </c>
      <c r="IP33" s="8">
        <f t="shared" ref="IP33" si="379">IP32/18%</f>
        <v>72.222222222222229</v>
      </c>
      <c r="IQ33" s="8">
        <f t="shared" ref="IQ33" si="380">IQ32/18%</f>
        <v>0</v>
      </c>
      <c r="IR33" s="8">
        <f t="shared" ref="IR33" si="381">IR32/18%</f>
        <v>50</v>
      </c>
      <c r="IS33" s="8">
        <f t="shared" ref="IS33" si="382">IS32/18%</f>
        <v>50</v>
      </c>
      <c r="IT33" s="8">
        <f t="shared" ref="IT33" si="383">IT32/18%</f>
        <v>0</v>
      </c>
    </row>
    <row r="34" spans="1:254" ht="67.5" x14ac:dyDescent="0.25">
      <c r="A34" s="41" t="s">
        <v>254</v>
      </c>
      <c r="B34" s="23" t="s">
        <v>249</v>
      </c>
      <c r="C34" s="23"/>
      <c r="D34" s="23"/>
      <c r="E34" s="23"/>
      <c r="F34" s="18"/>
      <c r="G34" s="18"/>
      <c r="H34" s="18"/>
      <c r="I34" s="18"/>
      <c r="J34" s="18"/>
      <c r="K34" s="18"/>
      <c r="L34" s="18"/>
      <c r="M34" s="18"/>
    </row>
    <row r="35" spans="1:254" ht="57.75" customHeight="1" x14ac:dyDescent="0.25">
      <c r="B35" s="49" t="s">
        <v>250</v>
      </c>
      <c r="C35" s="39" t="s">
        <v>244</v>
      </c>
      <c r="D35" s="22">
        <f>E35/100*18</f>
        <v>2.2114285714285713</v>
      </c>
      <c r="E35" s="19">
        <f>(C32+F32+I32+L32+O32+R32+W32)/7</f>
        <v>12.285714285714286</v>
      </c>
      <c r="F35" s="18"/>
      <c r="G35" s="18"/>
      <c r="H35" s="18"/>
      <c r="I35" s="18"/>
      <c r="J35" s="18"/>
      <c r="K35" s="18"/>
      <c r="L35" s="18"/>
      <c r="M35" s="18"/>
    </row>
    <row r="36" spans="1:254" x14ac:dyDescent="0.25">
      <c r="B36" s="17" t="s">
        <v>251</v>
      </c>
      <c r="C36" s="39" t="s">
        <v>244</v>
      </c>
      <c r="D36" s="22">
        <f>E36/100*18</f>
        <v>0.56571428571428573</v>
      </c>
      <c r="E36" s="19">
        <f>(D32+G32+J32+M32+P32+S32+W32)/7</f>
        <v>3.1428571428571428</v>
      </c>
      <c r="F36" s="18"/>
      <c r="G36" s="18"/>
      <c r="H36" s="18"/>
      <c r="I36" s="18"/>
      <c r="J36" s="18"/>
      <c r="K36" s="18"/>
      <c r="L36" s="18"/>
      <c r="M36" s="18"/>
    </row>
    <row r="37" spans="1:254" ht="15" customHeight="1" x14ac:dyDescent="0.25">
      <c r="B37" s="17" t="s">
        <v>252</v>
      </c>
      <c r="C37" s="39" t="s">
        <v>244</v>
      </c>
      <c r="D37" s="22">
        <f>E37/100*18</f>
        <v>0</v>
      </c>
      <c r="E37" s="19">
        <f>(E32+H32+K32+N32+Q32+T32+W32)/7</f>
        <v>0</v>
      </c>
      <c r="F37" s="18"/>
      <c r="G37" s="18"/>
      <c r="H37" s="18"/>
      <c r="I37" s="18"/>
      <c r="J37" s="18"/>
      <c r="K37" s="18"/>
      <c r="L37" s="18"/>
      <c r="M37" s="18"/>
    </row>
    <row r="38" spans="1:254" x14ac:dyDescent="0.25">
      <c r="A38" s="40"/>
      <c r="B38" s="17"/>
      <c r="C38" s="26"/>
      <c r="D38" s="25">
        <f>SUM(D35:D37)</f>
        <v>2.7771428571428571</v>
      </c>
      <c r="E38" s="20">
        <v>100</v>
      </c>
    </row>
    <row r="39" spans="1:254" x14ac:dyDescent="0.25">
      <c r="A39" s="41"/>
      <c r="B39" s="23"/>
      <c r="C39" s="23"/>
      <c r="D39" s="23"/>
      <c r="E39" s="23"/>
      <c r="F39" s="18"/>
      <c r="G39" s="18"/>
      <c r="H39" s="18"/>
      <c r="I39" s="18"/>
      <c r="J39" s="18"/>
      <c r="K39" s="18"/>
      <c r="L39" s="18"/>
      <c r="M39" s="18"/>
    </row>
    <row r="40" spans="1:254" ht="30" x14ac:dyDescent="0.25">
      <c r="B40" s="17"/>
      <c r="C40" s="39"/>
      <c r="D40" s="42" t="s">
        <v>18</v>
      </c>
      <c r="E40" s="43"/>
      <c r="F40" s="44" t="s">
        <v>3</v>
      </c>
      <c r="G40" s="45"/>
      <c r="H40" s="37" t="s">
        <v>154</v>
      </c>
      <c r="I40" s="38"/>
      <c r="J40" s="37" t="s">
        <v>49</v>
      </c>
      <c r="K40" s="38"/>
      <c r="L40" s="18"/>
      <c r="M40" s="18"/>
    </row>
    <row r="41" spans="1:254" x14ac:dyDescent="0.25">
      <c r="B41" s="17" t="s">
        <v>250</v>
      </c>
      <c r="C41" s="39" t="s">
        <v>245</v>
      </c>
      <c r="D41" s="22">
        <f>E41/100*13</f>
        <v>7.738095238095239</v>
      </c>
      <c r="E41" s="19">
        <f>(X33+AA33+AD33+AG33+AJ33+AM33+AP33)/7</f>
        <v>59.523809523809533</v>
      </c>
      <c r="F41" s="22">
        <f>G41/100*13</f>
        <v>0</v>
      </c>
      <c r="G41" s="19">
        <f>(Z33+AC33+AF33+AI33+AL33+AO33+AR33)/7</f>
        <v>0</v>
      </c>
      <c r="H41" s="22">
        <f>I41/100*13</f>
        <v>4.4365079365079376</v>
      </c>
      <c r="I41" s="19">
        <f>(AB33+AE33+AH33+AK33+AN33+AQ33+AT33)/7</f>
        <v>34.126984126984134</v>
      </c>
      <c r="J41" s="22">
        <f>K41/100*13</f>
        <v>8.5634920634920633</v>
      </c>
      <c r="K41" s="19">
        <f>(AD33+AG33+AJ33+AM33+AP33+AS33+AV33)/7</f>
        <v>65.873015873015873</v>
      </c>
      <c r="L41" s="18"/>
      <c r="M41" s="18"/>
    </row>
    <row r="42" spans="1:254" x14ac:dyDescent="0.25">
      <c r="B42" s="17" t="s">
        <v>251</v>
      </c>
      <c r="C42" s="39" t="s">
        <v>245</v>
      </c>
      <c r="D42" s="22">
        <f>E42/100*13</f>
        <v>5.2619047619047628</v>
      </c>
      <c r="E42" s="19">
        <f>(Y33+AB33+AE33+AH33+AK33+AN33+AQ33)/7</f>
        <v>40.476190476190482</v>
      </c>
      <c r="F42" s="22">
        <f>G42/100*13</f>
        <v>8.563492063492065</v>
      </c>
      <c r="G42" s="19">
        <f>(AA33+AD33+AG33+AJ33+AM33+AP33+AS33)/7</f>
        <v>65.873015873015888</v>
      </c>
      <c r="H42" s="22">
        <f>I42/100*13</f>
        <v>0</v>
      </c>
      <c r="I42" s="19">
        <f>(AC33+AF33+AI33+AL33+AO33+AR33+AU33)/7</f>
        <v>0</v>
      </c>
      <c r="J42" s="22">
        <f>K42/100*13</f>
        <v>4.4365079365079376</v>
      </c>
      <c r="K42" s="19">
        <f>(AE33+AH33+AK33+AN33+AQ33+AT33+AW33)/7</f>
        <v>34.126984126984134</v>
      </c>
      <c r="L42" s="18"/>
      <c r="M42" s="18"/>
    </row>
    <row r="43" spans="1:254" x14ac:dyDescent="0.25">
      <c r="B43" s="17" t="s">
        <v>252</v>
      </c>
      <c r="C43" s="39" t="s">
        <v>245</v>
      </c>
      <c r="D43" s="22">
        <f>E43/100*13</f>
        <v>0</v>
      </c>
      <c r="E43" s="19">
        <f>(Z33+AC33+AF33+AI33+AL33+AO33+AR33)/7</f>
        <v>0</v>
      </c>
      <c r="F43" s="22">
        <f>G43/100*13</f>
        <v>4.4365079365079376</v>
      </c>
      <c r="G43" s="19">
        <f>(AB33+AE33+AH33+AK33+AN33+AQ33+AT33)/7</f>
        <v>34.126984126984134</v>
      </c>
      <c r="H43" s="22">
        <f>I43/100*13</f>
        <v>8.5634920634920633</v>
      </c>
      <c r="I43" s="19">
        <f>(AD33+AG33+AJ33+AM33+AP33+AS33+AV33)/7</f>
        <v>65.873015873015873</v>
      </c>
      <c r="J43" s="22">
        <f>K43/100*13</f>
        <v>0</v>
      </c>
      <c r="K43" s="19">
        <f>(AF33+AI33+AL33+AO33+AR33+AU33+AX33)/7</f>
        <v>0</v>
      </c>
      <c r="L43" s="18"/>
      <c r="M43" s="18"/>
    </row>
    <row r="44" spans="1:254" x14ac:dyDescent="0.25">
      <c r="B44" s="17"/>
      <c r="C44" s="39"/>
      <c r="D44" s="21">
        <f t="shared" ref="D44:I44" si="384">SUM(D41:D43)</f>
        <v>13.000000000000002</v>
      </c>
      <c r="E44" s="20">
        <f t="shared" si="384"/>
        <v>100.00000000000001</v>
      </c>
      <c r="F44" s="20">
        <f t="shared" si="384"/>
        <v>13.000000000000004</v>
      </c>
      <c r="G44" s="20">
        <f t="shared" si="384"/>
        <v>100.00000000000003</v>
      </c>
      <c r="H44" s="20">
        <f t="shared" si="384"/>
        <v>13</v>
      </c>
      <c r="I44" s="20">
        <f t="shared" si="384"/>
        <v>100</v>
      </c>
      <c r="J44" s="20">
        <f>SUM(J41:J43)</f>
        <v>13</v>
      </c>
      <c r="K44" s="20">
        <f>SUM(K41:K43)</f>
        <v>100</v>
      </c>
      <c r="L44" s="18"/>
      <c r="M44" s="18"/>
    </row>
    <row r="45" spans="1:254" x14ac:dyDescent="0.25">
      <c r="B45" s="17" t="s">
        <v>250</v>
      </c>
      <c r="C45" s="39" t="s">
        <v>246</v>
      </c>
      <c r="D45" s="22">
        <f>E45/100*24</f>
        <v>9.7142857142857153</v>
      </c>
      <c r="E45" s="19">
        <f>(DD33+DG33+DJ33+DM33+DP33+DS33+DV33)/7</f>
        <v>40.476190476190482</v>
      </c>
      <c r="F45" s="18"/>
      <c r="G45" s="18"/>
      <c r="H45" s="18"/>
      <c r="I45" s="18"/>
      <c r="J45" s="18"/>
      <c r="K45" s="18"/>
      <c r="L45" s="18"/>
      <c r="M45" s="18"/>
    </row>
    <row r="46" spans="1:254" x14ac:dyDescent="0.25">
      <c r="B46" s="17" t="s">
        <v>251</v>
      </c>
      <c r="C46" s="39" t="s">
        <v>246</v>
      </c>
      <c r="D46" s="22">
        <f>E46/100*13</f>
        <v>6.9126984126984139</v>
      </c>
      <c r="E46" s="19">
        <f>(DE33+DH33+DK33+DN33+DQ33+DT33+DW33)/7</f>
        <v>53.174603174603185</v>
      </c>
      <c r="F46" s="18"/>
      <c r="G46" s="18"/>
      <c r="H46" s="18"/>
      <c r="I46" s="18"/>
      <c r="J46" s="18"/>
      <c r="K46" s="18"/>
      <c r="L46" s="18"/>
      <c r="M46" s="18"/>
    </row>
    <row r="47" spans="1:254" x14ac:dyDescent="0.25">
      <c r="B47" s="17" t="s">
        <v>252</v>
      </c>
      <c r="C47" s="39" t="s">
        <v>246</v>
      </c>
      <c r="D47" s="22">
        <f t="shared" ref="D47" si="385">E47/100*13</f>
        <v>0.30952380952380953</v>
      </c>
      <c r="E47" s="19">
        <f>(DF33+DI33+DL33+DO33+DR33+DU33+DX33)/7</f>
        <v>2.3809523809523809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25">
      <c r="B48" s="17"/>
      <c r="C48" s="26"/>
      <c r="D48" s="22"/>
      <c r="E48" s="47"/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7"/>
      <c r="C49" s="39"/>
      <c r="D49" s="34" t="s">
        <v>33</v>
      </c>
      <c r="E49" s="34"/>
      <c r="F49" s="35" t="s">
        <v>25</v>
      </c>
      <c r="G49" s="36"/>
      <c r="H49" s="37" t="s">
        <v>34</v>
      </c>
      <c r="I49" s="38"/>
      <c r="J49" s="39" t="s">
        <v>35</v>
      </c>
      <c r="K49" s="39"/>
      <c r="L49" s="39" t="s">
        <v>26</v>
      </c>
      <c r="M49" s="39"/>
    </row>
    <row r="50" spans="2:13" x14ac:dyDescent="0.25">
      <c r="B50" s="17" t="s">
        <v>250</v>
      </c>
      <c r="C50" s="39" t="s">
        <v>247</v>
      </c>
      <c r="D50" s="22">
        <f>E50/100*24</f>
        <v>0.95238095238095233</v>
      </c>
      <c r="E50" s="19">
        <f>(DY33+EB33+EE33+EH33+EK33+EN33+EQ33)/7</f>
        <v>3.9682539682539684</v>
      </c>
      <c r="F50" s="39">
        <f>G50/100*24</f>
        <v>7.4285714285714288</v>
      </c>
      <c r="G50" s="19">
        <f>(ET33+EW33+EZ33+FC33+FF33+FI33+FL33)/7</f>
        <v>30.952380952380956</v>
      </c>
      <c r="H50" s="39">
        <f>I50/100*24</f>
        <v>11.047619047619047</v>
      </c>
      <c r="I50" s="19">
        <f>(FO33+FR33+FU33+FX33+GA33+GD33+GG33)/7</f>
        <v>46.031746031746032</v>
      </c>
      <c r="J50" s="39">
        <f>K50/100*24</f>
        <v>13.523809523809524</v>
      </c>
      <c r="K50" s="19">
        <f>(GJ33+GM33+GP33+GS33+GV33+GY33+HB33)/7</f>
        <v>56.349206349206348</v>
      </c>
      <c r="L50" s="39">
        <f>M50/100*24</f>
        <v>7.0476190476190474</v>
      </c>
      <c r="M50" s="19">
        <f>(HE33+HH33+HK33+HN33+HQ33+HT33+HW33)/7</f>
        <v>29.365079365079367</v>
      </c>
    </row>
    <row r="51" spans="2:13" x14ac:dyDescent="0.25">
      <c r="B51" s="17" t="s">
        <v>251</v>
      </c>
      <c r="C51" s="39" t="s">
        <v>247</v>
      </c>
      <c r="D51" s="22">
        <f>E51/100*13</f>
        <v>9.4920634920634939</v>
      </c>
      <c r="E51" s="19">
        <f>(DZ33+EC33+EF33+EI33+EL33+EO33+ER33)/7</f>
        <v>73.015873015873026</v>
      </c>
      <c r="F51" s="39">
        <f>G51/100*13</f>
        <v>8.8730158730158735</v>
      </c>
      <c r="G51" s="19">
        <f>(EU33+EX33+FA33+FD33+FG33+FJ33+FM33)/7</f>
        <v>68.253968253968253</v>
      </c>
      <c r="H51" s="39">
        <f>I51/100*24</f>
        <v>10.476190476190476</v>
      </c>
      <c r="I51" s="19">
        <f>(FP33+FS33+FV33+FY33+GB33+GE33+GH33)/7</f>
        <v>43.650793650793652</v>
      </c>
      <c r="J51" s="39">
        <f>K51/100*24</f>
        <v>10.476190476190476</v>
      </c>
      <c r="K51" s="19">
        <f>(GK33+GN33+GQ33+GT33+GW33+GZ33+HC33)/7</f>
        <v>43.650793650793652</v>
      </c>
      <c r="L51" s="39">
        <f>M51/100*24</f>
        <v>13.904761904761905</v>
      </c>
      <c r="M51" s="19">
        <f>(HF33+HI33+HL33+HO33+HR33+HU33+HX33)/7</f>
        <v>57.936507936507937</v>
      </c>
    </row>
    <row r="52" spans="2:13" x14ac:dyDescent="0.25">
      <c r="B52" s="17" t="s">
        <v>252</v>
      </c>
      <c r="C52" s="39" t="s">
        <v>247</v>
      </c>
      <c r="D52" s="22">
        <f>E52/100*13</f>
        <v>2.9920634920634925</v>
      </c>
      <c r="E52" s="19">
        <f>(EA33+ED33+EG33+EJ33+EM33+EP33+ES33)/7</f>
        <v>23.015873015873019</v>
      </c>
      <c r="F52" s="39">
        <f>G52/100*13</f>
        <v>0</v>
      </c>
      <c r="G52" s="19">
        <f>(EV33+EY33+FB33+FE33+FH33+FK33+FN33)/7</f>
        <v>0</v>
      </c>
      <c r="H52" s="39">
        <f>I52/100*24</f>
        <v>2.0952380952380953</v>
      </c>
      <c r="I52" s="19">
        <f>(FQ33+FT33+FW33+FZ33+GC33+GF33+GI33)/7</f>
        <v>8.7301587301587311</v>
      </c>
      <c r="J52" s="39">
        <f>K52/100*24</f>
        <v>0</v>
      </c>
      <c r="K52" s="19">
        <f>(GL33+GO33+GR33+GU33+GX33+HA33+HD33)/7</f>
        <v>0</v>
      </c>
      <c r="L52" s="39">
        <f>M52/100*24</f>
        <v>2.666666666666667</v>
      </c>
      <c r="M52" s="19">
        <f>(HG33+HJ33+HM33+HP33+HS33+HV33+HY33)/7</f>
        <v>11.111111111111112</v>
      </c>
    </row>
    <row r="53" spans="2:13" x14ac:dyDescent="0.25">
      <c r="B53" s="17"/>
      <c r="C53" s="39"/>
      <c r="D53" s="21">
        <f t="shared" ref="D53:M53" si="386">SUM(D50:D52)</f>
        <v>13.436507936507939</v>
      </c>
      <c r="E53" s="21">
        <f t="shared" si="386"/>
        <v>100</v>
      </c>
      <c r="F53" s="21">
        <f t="shared" si="386"/>
        <v>16.301587301587304</v>
      </c>
      <c r="G53" s="21">
        <f t="shared" si="386"/>
        <v>99.206349206349216</v>
      </c>
      <c r="H53" s="21">
        <f t="shared" si="386"/>
        <v>23.61904761904762</v>
      </c>
      <c r="I53" s="21">
        <f t="shared" si="386"/>
        <v>98.412698412698418</v>
      </c>
      <c r="J53" s="20">
        <f t="shared" si="386"/>
        <v>24</v>
      </c>
      <c r="K53" s="20">
        <f t="shared" si="386"/>
        <v>100</v>
      </c>
      <c r="L53" s="21">
        <f t="shared" si="386"/>
        <v>23.61904761904762</v>
      </c>
      <c r="M53" s="21">
        <f t="shared" si="386"/>
        <v>98.412698412698418</v>
      </c>
    </row>
    <row r="54" spans="2:13" x14ac:dyDescent="0.25">
      <c r="B54" s="17" t="s">
        <v>250</v>
      </c>
      <c r="C54" s="39" t="s">
        <v>248</v>
      </c>
      <c r="D54" s="22">
        <f>E54/100*24</f>
        <v>11.80952380952381</v>
      </c>
      <c r="E54" s="19">
        <f>(HZ33+IC33+IF33+II33+IL33+IO33+IR33)/7</f>
        <v>49.206349206349209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25">
      <c r="B55" s="17" t="s">
        <v>251</v>
      </c>
      <c r="C55" s="39" t="s">
        <v>248</v>
      </c>
      <c r="D55" s="22">
        <f>E55/100*13</f>
        <v>6.6031746031746046</v>
      </c>
      <c r="E55" s="19">
        <f>(IA33+ID33+IG33+IJ33+IM33+IP33+IS33)/7</f>
        <v>50.793650793650798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25">
      <c r="B56" s="17" t="s">
        <v>252</v>
      </c>
      <c r="C56" s="39" t="s">
        <v>248</v>
      </c>
      <c r="D56" s="22">
        <f>E56/100*13</f>
        <v>0.30952380952380953</v>
      </c>
      <c r="E56" s="19">
        <f>(IB33+IE33+IH33+IK33+IN33+IQ33+IT33)/7</f>
        <v>2.3809523809523809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25">
      <c r="B57" s="17"/>
      <c r="C57" s="17"/>
      <c r="D57" s="21">
        <f>SUM(D54:D56)</f>
        <v>18.722222222222225</v>
      </c>
      <c r="E57" s="21">
        <f>SUM(E54:E56)</f>
        <v>102.38095238095238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25">
      <c r="B58" s="17"/>
      <c r="C58" s="17"/>
      <c r="D58" s="21">
        <f>SUM(D55:D57)</f>
        <v>25.63492063492064</v>
      </c>
      <c r="E58" s="21">
        <f>SUM(E55:E57)</f>
        <v>155.55555555555554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25">
      <c r="B59" s="18"/>
      <c r="C59" s="18"/>
      <c r="D59" s="18"/>
      <c r="E59" s="18"/>
      <c r="F59" s="18"/>
      <c r="G59" s="18"/>
      <c r="H59" s="18"/>
      <c r="I59" s="18"/>
    </row>
    <row r="60" spans="2:13" x14ac:dyDescent="0.25">
      <c r="B60" s="18"/>
      <c r="C60" s="18"/>
      <c r="D60" s="18"/>
      <c r="E60" s="18"/>
      <c r="F60" s="18"/>
      <c r="G60" s="18"/>
      <c r="H60" s="18"/>
      <c r="I60" s="18"/>
    </row>
    <row r="61" spans="2:13" x14ac:dyDescent="0.25">
      <c r="B61" s="18"/>
      <c r="C61" s="18"/>
      <c r="D61" s="18"/>
      <c r="E61" s="18"/>
      <c r="F61" s="18"/>
      <c r="G61" s="18"/>
      <c r="H61" s="18"/>
      <c r="I61" s="18"/>
    </row>
    <row r="62" spans="2:13" x14ac:dyDescent="0.25">
      <c r="B62" s="18"/>
      <c r="C62" s="18"/>
      <c r="D62" s="18"/>
      <c r="E62" s="18"/>
      <c r="F62" s="18"/>
      <c r="G62" s="18"/>
      <c r="H62" s="18"/>
      <c r="I62" s="18"/>
    </row>
  </sheetData>
  <mergeCells count="189">
    <mergeCell ref="B2:Q2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11:E11"/>
    <mergeCell ref="F11:H11"/>
    <mergeCell ref="I11:K11"/>
    <mergeCell ref="L11:N11"/>
    <mergeCell ref="O11:Q11"/>
    <mergeCell ref="R11:T11"/>
    <mergeCell ref="U11:W11"/>
    <mergeCell ref="AP11:AR11"/>
    <mergeCell ref="DY11:EA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AM11:AO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CO11:CQ11"/>
    <mergeCell ref="CX11:CZ11"/>
    <mergeCell ref="IR2:IS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3" zoomScale="80" zoomScaleNormal="80" workbookViewId="0">
      <selection activeCell="A9" sqref="A9:IT35"/>
    </sheetView>
  </sheetViews>
  <sheetFormatPr defaultRowHeight="15" x14ac:dyDescent="0.25"/>
  <cols>
    <col min="2" max="2" width="29.140625" customWidth="1"/>
  </cols>
  <sheetData>
    <row r="1" spans="1:254" ht="15.75" x14ac:dyDescent="0.25">
      <c r="A1" s="5" t="s">
        <v>32</v>
      </c>
      <c r="B1" s="87" t="s">
        <v>456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5.75" x14ac:dyDescent="0.25">
      <c r="A2" s="7" t="s">
        <v>457</v>
      </c>
      <c r="B2" s="6"/>
      <c r="C2" s="6"/>
      <c r="D2" s="6"/>
      <c r="E2" s="6"/>
      <c r="F2" s="6"/>
      <c r="G2" s="6"/>
      <c r="H2" s="6"/>
      <c r="I2" s="6"/>
      <c r="J2" s="10"/>
      <c r="K2" s="10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52" t="s">
        <v>454</v>
      </c>
      <c r="IS2" s="52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75" customHeight="1" x14ac:dyDescent="0.25">
      <c r="A4" s="75" t="s">
        <v>0</v>
      </c>
      <c r="B4" s="75" t="s">
        <v>1</v>
      </c>
      <c r="C4" s="59" t="s">
        <v>19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61" t="s">
        <v>2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3"/>
      <c r="DD4" s="68" t="s">
        <v>21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4" t="s">
        <v>24</v>
      </c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6"/>
      <c r="HZ4" s="67" t="s">
        <v>27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 x14ac:dyDescent="0.25">
      <c r="A5" s="76"/>
      <c r="B5" s="76"/>
      <c r="C5" s="78" t="s">
        <v>20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80"/>
      <c r="X5" s="78" t="s">
        <v>18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80"/>
      <c r="AS5" s="78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80"/>
      <c r="BN5" s="58" t="s">
        <v>154</v>
      </c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49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78" t="s">
        <v>50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80"/>
      <c r="DY5" s="54" t="s">
        <v>33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 t="s">
        <v>25</v>
      </c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5" t="s">
        <v>34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35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69" t="s">
        <v>26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1"/>
      <c r="HZ5" s="72" t="s">
        <v>28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4"/>
    </row>
    <row r="6" spans="1:254" ht="15.75" x14ac:dyDescent="0.25">
      <c r="A6" s="76"/>
      <c r="B6" s="76"/>
      <c r="C6" s="54" t="s">
        <v>70</v>
      </c>
      <c r="D6" s="54" t="s">
        <v>5</v>
      </c>
      <c r="E6" s="54" t="s">
        <v>6</v>
      </c>
      <c r="F6" s="54" t="s">
        <v>71</v>
      </c>
      <c r="G6" s="54" t="s">
        <v>7</v>
      </c>
      <c r="H6" s="54" t="s">
        <v>8</v>
      </c>
      <c r="I6" s="54" t="s">
        <v>72</v>
      </c>
      <c r="J6" s="54" t="s">
        <v>9</v>
      </c>
      <c r="K6" s="54" t="s">
        <v>10</v>
      </c>
      <c r="L6" s="54" t="s">
        <v>144</v>
      </c>
      <c r="M6" s="54" t="s">
        <v>9</v>
      </c>
      <c r="N6" s="54" t="s">
        <v>10</v>
      </c>
      <c r="O6" s="54" t="s">
        <v>73</v>
      </c>
      <c r="P6" s="54" t="s">
        <v>11</v>
      </c>
      <c r="Q6" s="54" t="s">
        <v>4</v>
      </c>
      <c r="R6" s="54" t="s">
        <v>74</v>
      </c>
      <c r="S6" s="54" t="s">
        <v>6</v>
      </c>
      <c r="T6" s="54" t="s">
        <v>12</v>
      </c>
      <c r="U6" s="54" t="s">
        <v>75</v>
      </c>
      <c r="V6" s="54" t="s">
        <v>6</v>
      </c>
      <c r="W6" s="54" t="s">
        <v>12</v>
      </c>
      <c r="X6" s="54" t="s">
        <v>76</v>
      </c>
      <c r="Y6" s="54"/>
      <c r="Z6" s="54"/>
      <c r="AA6" s="54" t="s">
        <v>77</v>
      </c>
      <c r="AB6" s="54"/>
      <c r="AC6" s="54"/>
      <c r="AD6" s="54" t="s">
        <v>78</v>
      </c>
      <c r="AE6" s="54"/>
      <c r="AF6" s="54"/>
      <c r="AG6" s="54" t="s">
        <v>145</v>
      </c>
      <c r="AH6" s="54"/>
      <c r="AI6" s="54"/>
      <c r="AJ6" s="54" t="s">
        <v>79</v>
      </c>
      <c r="AK6" s="54"/>
      <c r="AL6" s="54"/>
      <c r="AM6" s="54" t="s">
        <v>80</v>
      </c>
      <c r="AN6" s="54"/>
      <c r="AO6" s="54"/>
      <c r="AP6" s="58" t="s">
        <v>81</v>
      </c>
      <c r="AQ6" s="58"/>
      <c r="AR6" s="58"/>
      <c r="AS6" s="54" t="s">
        <v>82</v>
      </c>
      <c r="AT6" s="54"/>
      <c r="AU6" s="54"/>
      <c r="AV6" s="54" t="s">
        <v>83</v>
      </c>
      <c r="AW6" s="54"/>
      <c r="AX6" s="54"/>
      <c r="AY6" s="54" t="s">
        <v>84</v>
      </c>
      <c r="AZ6" s="54"/>
      <c r="BA6" s="54"/>
      <c r="BB6" s="54" t="s">
        <v>85</v>
      </c>
      <c r="BC6" s="54"/>
      <c r="BD6" s="54"/>
      <c r="BE6" s="54" t="s">
        <v>86</v>
      </c>
      <c r="BF6" s="54"/>
      <c r="BG6" s="54"/>
      <c r="BH6" s="58" t="s">
        <v>87</v>
      </c>
      <c r="BI6" s="58"/>
      <c r="BJ6" s="58"/>
      <c r="BK6" s="58" t="s">
        <v>146</v>
      </c>
      <c r="BL6" s="58"/>
      <c r="BM6" s="58"/>
      <c r="BN6" s="54" t="s">
        <v>88</v>
      </c>
      <c r="BO6" s="54"/>
      <c r="BP6" s="54"/>
      <c r="BQ6" s="54" t="s">
        <v>89</v>
      </c>
      <c r="BR6" s="54"/>
      <c r="BS6" s="54"/>
      <c r="BT6" s="58" t="s">
        <v>90</v>
      </c>
      <c r="BU6" s="58"/>
      <c r="BV6" s="58"/>
      <c r="BW6" s="54" t="s">
        <v>91</v>
      </c>
      <c r="BX6" s="54"/>
      <c r="BY6" s="54"/>
      <c r="BZ6" s="54" t="s">
        <v>92</v>
      </c>
      <c r="CA6" s="54"/>
      <c r="CB6" s="54"/>
      <c r="CC6" s="54" t="s">
        <v>93</v>
      </c>
      <c r="CD6" s="54"/>
      <c r="CE6" s="54"/>
      <c r="CF6" s="54" t="s">
        <v>94</v>
      </c>
      <c r="CG6" s="54"/>
      <c r="CH6" s="54"/>
      <c r="CI6" s="54" t="s">
        <v>95</v>
      </c>
      <c r="CJ6" s="54"/>
      <c r="CK6" s="54"/>
      <c r="CL6" s="54" t="s">
        <v>96</v>
      </c>
      <c r="CM6" s="54"/>
      <c r="CN6" s="54"/>
      <c r="CO6" s="54" t="s">
        <v>147</v>
      </c>
      <c r="CP6" s="54"/>
      <c r="CQ6" s="54"/>
      <c r="CR6" s="54" t="s">
        <v>97</v>
      </c>
      <c r="CS6" s="54"/>
      <c r="CT6" s="54"/>
      <c r="CU6" s="54" t="s">
        <v>98</v>
      </c>
      <c r="CV6" s="54"/>
      <c r="CW6" s="54"/>
      <c r="CX6" s="54" t="s">
        <v>99</v>
      </c>
      <c r="CY6" s="54"/>
      <c r="CZ6" s="54"/>
      <c r="DA6" s="54" t="s">
        <v>100</v>
      </c>
      <c r="DB6" s="54"/>
      <c r="DC6" s="54"/>
      <c r="DD6" s="58" t="s">
        <v>101</v>
      </c>
      <c r="DE6" s="58"/>
      <c r="DF6" s="58"/>
      <c r="DG6" s="58" t="s">
        <v>102</v>
      </c>
      <c r="DH6" s="58"/>
      <c r="DI6" s="58"/>
      <c r="DJ6" s="58" t="s">
        <v>103</v>
      </c>
      <c r="DK6" s="58"/>
      <c r="DL6" s="58"/>
      <c r="DM6" s="58" t="s">
        <v>148</v>
      </c>
      <c r="DN6" s="58"/>
      <c r="DO6" s="58"/>
      <c r="DP6" s="58" t="s">
        <v>104</v>
      </c>
      <c r="DQ6" s="58"/>
      <c r="DR6" s="58"/>
      <c r="DS6" s="58" t="s">
        <v>105</v>
      </c>
      <c r="DT6" s="58"/>
      <c r="DU6" s="58"/>
      <c r="DV6" s="58" t="s">
        <v>106</v>
      </c>
      <c r="DW6" s="58"/>
      <c r="DX6" s="58"/>
      <c r="DY6" s="58" t="s">
        <v>107</v>
      </c>
      <c r="DZ6" s="58"/>
      <c r="EA6" s="58"/>
      <c r="EB6" s="58" t="s">
        <v>108</v>
      </c>
      <c r="EC6" s="58"/>
      <c r="ED6" s="58"/>
      <c r="EE6" s="58" t="s">
        <v>109</v>
      </c>
      <c r="EF6" s="58"/>
      <c r="EG6" s="58"/>
      <c r="EH6" s="58" t="s">
        <v>149</v>
      </c>
      <c r="EI6" s="58"/>
      <c r="EJ6" s="58"/>
      <c r="EK6" s="58" t="s">
        <v>110</v>
      </c>
      <c r="EL6" s="58"/>
      <c r="EM6" s="58"/>
      <c r="EN6" s="58" t="s">
        <v>111</v>
      </c>
      <c r="EO6" s="58"/>
      <c r="EP6" s="58"/>
      <c r="EQ6" s="58" t="s">
        <v>112</v>
      </c>
      <c r="ER6" s="58"/>
      <c r="ES6" s="58"/>
      <c r="ET6" s="58" t="s">
        <v>113</v>
      </c>
      <c r="EU6" s="58"/>
      <c r="EV6" s="58"/>
      <c r="EW6" s="58" t="s">
        <v>114</v>
      </c>
      <c r="EX6" s="58"/>
      <c r="EY6" s="58"/>
      <c r="EZ6" s="58" t="s">
        <v>115</v>
      </c>
      <c r="FA6" s="58"/>
      <c r="FB6" s="58"/>
      <c r="FC6" s="58" t="s">
        <v>116</v>
      </c>
      <c r="FD6" s="58"/>
      <c r="FE6" s="58"/>
      <c r="FF6" s="58" t="s">
        <v>117</v>
      </c>
      <c r="FG6" s="58"/>
      <c r="FH6" s="58"/>
      <c r="FI6" s="58" t="s">
        <v>118</v>
      </c>
      <c r="FJ6" s="58"/>
      <c r="FK6" s="58"/>
      <c r="FL6" s="58" t="s">
        <v>150</v>
      </c>
      <c r="FM6" s="58"/>
      <c r="FN6" s="58"/>
      <c r="FO6" s="58" t="s">
        <v>119</v>
      </c>
      <c r="FP6" s="58"/>
      <c r="FQ6" s="58"/>
      <c r="FR6" s="58" t="s">
        <v>120</v>
      </c>
      <c r="FS6" s="58"/>
      <c r="FT6" s="58"/>
      <c r="FU6" s="58" t="s">
        <v>121</v>
      </c>
      <c r="FV6" s="58"/>
      <c r="FW6" s="58"/>
      <c r="FX6" s="58" t="s">
        <v>122</v>
      </c>
      <c r="FY6" s="58"/>
      <c r="FZ6" s="58"/>
      <c r="GA6" s="58" t="s">
        <v>123</v>
      </c>
      <c r="GB6" s="58"/>
      <c r="GC6" s="58"/>
      <c r="GD6" s="58" t="s">
        <v>124</v>
      </c>
      <c r="GE6" s="58"/>
      <c r="GF6" s="58"/>
      <c r="GG6" s="58" t="s">
        <v>125</v>
      </c>
      <c r="GH6" s="58"/>
      <c r="GI6" s="58"/>
      <c r="GJ6" s="58" t="s">
        <v>126</v>
      </c>
      <c r="GK6" s="58"/>
      <c r="GL6" s="58"/>
      <c r="GM6" s="58" t="s">
        <v>127</v>
      </c>
      <c r="GN6" s="58"/>
      <c r="GO6" s="58"/>
      <c r="GP6" s="58" t="s">
        <v>151</v>
      </c>
      <c r="GQ6" s="58"/>
      <c r="GR6" s="58"/>
      <c r="GS6" s="58" t="s">
        <v>128</v>
      </c>
      <c r="GT6" s="58"/>
      <c r="GU6" s="58"/>
      <c r="GV6" s="58" t="s">
        <v>129</v>
      </c>
      <c r="GW6" s="58"/>
      <c r="GX6" s="58"/>
      <c r="GY6" s="58" t="s">
        <v>130</v>
      </c>
      <c r="GZ6" s="58"/>
      <c r="HA6" s="58"/>
      <c r="HB6" s="58" t="s">
        <v>131</v>
      </c>
      <c r="HC6" s="58"/>
      <c r="HD6" s="58"/>
      <c r="HE6" s="58" t="s">
        <v>132</v>
      </c>
      <c r="HF6" s="58"/>
      <c r="HG6" s="58"/>
      <c r="HH6" s="58" t="s">
        <v>133</v>
      </c>
      <c r="HI6" s="58"/>
      <c r="HJ6" s="58"/>
      <c r="HK6" s="58" t="s">
        <v>134</v>
      </c>
      <c r="HL6" s="58"/>
      <c r="HM6" s="58"/>
      <c r="HN6" s="58" t="s">
        <v>135</v>
      </c>
      <c r="HO6" s="58"/>
      <c r="HP6" s="58"/>
      <c r="HQ6" s="58" t="s">
        <v>136</v>
      </c>
      <c r="HR6" s="58"/>
      <c r="HS6" s="58"/>
      <c r="HT6" s="58" t="s">
        <v>152</v>
      </c>
      <c r="HU6" s="58"/>
      <c r="HV6" s="58"/>
      <c r="HW6" s="58" t="s">
        <v>137</v>
      </c>
      <c r="HX6" s="58"/>
      <c r="HY6" s="58"/>
      <c r="HZ6" s="58" t="s">
        <v>138</v>
      </c>
      <c r="IA6" s="58"/>
      <c r="IB6" s="58"/>
      <c r="IC6" s="58" t="s">
        <v>139</v>
      </c>
      <c r="ID6" s="58"/>
      <c r="IE6" s="58"/>
      <c r="IF6" s="58" t="s">
        <v>140</v>
      </c>
      <c r="IG6" s="58"/>
      <c r="IH6" s="58"/>
      <c r="II6" s="58" t="s">
        <v>153</v>
      </c>
      <c r="IJ6" s="58"/>
      <c r="IK6" s="58"/>
      <c r="IL6" s="58" t="s">
        <v>141</v>
      </c>
      <c r="IM6" s="58"/>
      <c r="IN6" s="58"/>
      <c r="IO6" s="58" t="s">
        <v>142</v>
      </c>
      <c r="IP6" s="58"/>
      <c r="IQ6" s="58"/>
      <c r="IR6" s="58" t="s">
        <v>143</v>
      </c>
      <c r="IS6" s="58"/>
      <c r="IT6" s="58"/>
    </row>
    <row r="7" spans="1:254" ht="104.25" customHeight="1" x14ac:dyDescent="0.25">
      <c r="A7" s="76"/>
      <c r="B7" s="76"/>
      <c r="C7" s="53" t="s">
        <v>414</v>
      </c>
      <c r="D7" s="53"/>
      <c r="E7" s="53"/>
      <c r="F7" s="53" t="s">
        <v>415</v>
      </c>
      <c r="G7" s="53"/>
      <c r="H7" s="53"/>
      <c r="I7" s="53" t="s">
        <v>416</v>
      </c>
      <c r="J7" s="53"/>
      <c r="K7" s="53"/>
      <c r="L7" s="53" t="s">
        <v>417</v>
      </c>
      <c r="M7" s="53"/>
      <c r="N7" s="53"/>
      <c r="O7" s="53" t="s">
        <v>418</v>
      </c>
      <c r="P7" s="53"/>
      <c r="Q7" s="53"/>
      <c r="R7" s="53" t="s">
        <v>419</v>
      </c>
      <c r="S7" s="53"/>
      <c r="T7" s="53"/>
      <c r="U7" s="53" t="s">
        <v>420</v>
      </c>
      <c r="V7" s="53"/>
      <c r="W7" s="53"/>
      <c r="X7" s="53" t="s">
        <v>421</v>
      </c>
      <c r="Y7" s="53"/>
      <c r="Z7" s="53"/>
      <c r="AA7" s="53" t="s">
        <v>422</v>
      </c>
      <c r="AB7" s="53"/>
      <c r="AC7" s="53"/>
      <c r="AD7" s="53" t="s">
        <v>423</v>
      </c>
      <c r="AE7" s="53"/>
      <c r="AF7" s="53"/>
      <c r="AG7" s="53" t="s">
        <v>424</v>
      </c>
      <c r="AH7" s="53"/>
      <c r="AI7" s="53"/>
      <c r="AJ7" s="53" t="s">
        <v>425</v>
      </c>
      <c r="AK7" s="53"/>
      <c r="AL7" s="53"/>
      <c r="AM7" s="53" t="s">
        <v>426</v>
      </c>
      <c r="AN7" s="53"/>
      <c r="AO7" s="53"/>
      <c r="AP7" s="53" t="s">
        <v>427</v>
      </c>
      <c r="AQ7" s="53"/>
      <c r="AR7" s="53"/>
      <c r="AS7" s="53" t="s">
        <v>428</v>
      </c>
      <c r="AT7" s="53"/>
      <c r="AU7" s="53"/>
      <c r="AV7" s="53" t="s">
        <v>429</v>
      </c>
      <c r="AW7" s="53"/>
      <c r="AX7" s="53"/>
      <c r="AY7" s="53" t="s">
        <v>430</v>
      </c>
      <c r="AZ7" s="53"/>
      <c r="BA7" s="53"/>
      <c r="BB7" s="53" t="s">
        <v>431</v>
      </c>
      <c r="BC7" s="53"/>
      <c r="BD7" s="53"/>
      <c r="BE7" s="53" t="s">
        <v>432</v>
      </c>
      <c r="BF7" s="53"/>
      <c r="BG7" s="53"/>
      <c r="BH7" s="53" t="s">
        <v>433</v>
      </c>
      <c r="BI7" s="53"/>
      <c r="BJ7" s="53"/>
      <c r="BK7" s="53" t="s">
        <v>434</v>
      </c>
      <c r="BL7" s="53"/>
      <c r="BM7" s="53"/>
      <c r="BN7" s="53" t="s">
        <v>435</v>
      </c>
      <c r="BO7" s="53"/>
      <c r="BP7" s="53"/>
      <c r="BQ7" s="53" t="s">
        <v>436</v>
      </c>
      <c r="BR7" s="53"/>
      <c r="BS7" s="53"/>
      <c r="BT7" s="53" t="s">
        <v>437</v>
      </c>
      <c r="BU7" s="53"/>
      <c r="BV7" s="53"/>
      <c r="BW7" s="53" t="s">
        <v>438</v>
      </c>
      <c r="BX7" s="53"/>
      <c r="BY7" s="53"/>
      <c r="BZ7" s="53" t="s">
        <v>288</v>
      </c>
      <c r="CA7" s="53"/>
      <c r="CB7" s="53"/>
      <c r="CC7" s="53" t="s">
        <v>439</v>
      </c>
      <c r="CD7" s="53"/>
      <c r="CE7" s="53"/>
      <c r="CF7" s="53" t="s">
        <v>440</v>
      </c>
      <c r="CG7" s="53"/>
      <c r="CH7" s="53"/>
      <c r="CI7" s="53" t="s">
        <v>441</v>
      </c>
      <c r="CJ7" s="53"/>
      <c r="CK7" s="53"/>
      <c r="CL7" s="53" t="s">
        <v>442</v>
      </c>
      <c r="CM7" s="53"/>
      <c r="CN7" s="53"/>
      <c r="CO7" s="53" t="s">
        <v>443</v>
      </c>
      <c r="CP7" s="53"/>
      <c r="CQ7" s="53"/>
      <c r="CR7" s="53" t="s">
        <v>444</v>
      </c>
      <c r="CS7" s="53"/>
      <c r="CT7" s="53"/>
      <c r="CU7" s="53" t="s">
        <v>445</v>
      </c>
      <c r="CV7" s="53"/>
      <c r="CW7" s="53"/>
      <c r="CX7" s="53" t="s">
        <v>446</v>
      </c>
      <c r="CY7" s="53"/>
      <c r="CZ7" s="53"/>
      <c r="DA7" s="53" t="s">
        <v>447</v>
      </c>
      <c r="DB7" s="53"/>
      <c r="DC7" s="53"/>
      <c r="DD7" s="53" t="s">
        <v>448</v>
      </c>
      <c r="DE7" s="53"/>
      <c r="DF7" s="53"/>
      <c r="DG7" s="53" t="s">
        <v>449</v>
      </c>
      <c r="DH7" s="53"/>
      <c r="DI7" s="53"/>
      <c r="DJ7" s="56" t="s">
        <v>450</v>
      </c>
      <c r="DK7" s="56"/>
      <c r="DL7" s="56"/>
      <c r="DM7" s="56" t="s">
        <v>451</v>
      </c>
      <c r="DN7" s="56"/>
      <c r="DO7" s="56"/>
      <c r="DP7" s="56" t="s">
        <v>452</v>
      </c>
      <c r="DQ7" s="56"/>
      <c r="DR7" s="56"/>
      <c r="DS7" s="56" t="s">
        <v>453</v>
      </c>
      <c r="DT7" s="56"/>
      <c r="DU7" s="56"/>
      <c r="DV7" s="56" t="s">
        <v>184</v>
      </c>
      <c r="DW7" s="56"/>
      <c r="DX7" s="56"/>
      <c r="DY7" s="53" t="s">
        <v>200</v>
      </c>
      <c r="DZ7" s="53"/>
      <c r="EA7" s="53"/>
      <c r="EB7" s="53" t="s">
        <v>201</v>
      </c>
      <c r="EC7" s="53"/>
      <c r="ED7" s="53"/>
      <c r="EE7" s="53" t="s">
        <v>320</v>
      </c>
      <c r="EF7" s="53"/>
      <c r="EG7" s="53"/>
      <c r="EH7" s="53" t="s">
        <v>202</v>
      </c>
      <c r="EI7" s="53"/>
      <c r="EJ7" s="53"/>
      <c r="EK7" s="53" t="s">
        <v>411</v>
      </c>
      <c r="EL7" s="53"/>
      <c r="EM7" s="53"/>
      <c r="EN7" s="53" t="s">
        <v>205</v>
      </c>
      <c r="EO7" s="53"/>
      <c r="EP7" s="53"/>
      <c r="EQ7" s="53" t="s">
        <v>329</v>
      </c>
      <c r="ER7" s="53"/>
      <c r="ES7" s="53"/>
      <c r="ET7" s="53" t="s">
        <v>210</v>
      </c>
      <c r="EU7" s="53"/>
      <c r="EV7" s="53"/>
      <c r="EW7" s="53" t="s">
        <v>332</v>
      </c>
      <c r="EX7" s="53"/>
      <c r="EY7" s="53"/>
      <c r="EZ7" s="53" t="s">
        <v>334</v>
      </c>
      <c r="FA7" s="53"/>
      <c r="FB7" s="53"/>
      <c r="FC7" s="53" t="s">
        <v>336</v>
      </c>
      <c r="FD7" s="53"/>
      <c r="FE7" s="53"/>
      <c r="FF7" s="53" t="s">
        <v>412</v>
      </c>
      <c r="FG7" s="53"/>
      <c r="FH7" s="53"/>
      <c r="FI7" s="53" t="s">
        <v>339</v>
      </c>
      <c r="FJ7" s="53"/>
      <c r="FK7" s="53"/>
      <c r="FL7" s="53" t="s">
        <v>214</v>
      </c>
      <c r="FM7" s="53"/>
      <c r="FN7" s="53"/>
      <c r="FO7" s="53" t="s">
        <v>343</v>
      </c>
      <c r="FP7" s="53"/>
      <c r="FQ7" s="53"/>
      <c r="FR7" s="53" t="s">
        <v>346</v>
      </c>
      <c r="FS7" s="53"/>
      <c r="FT7" s="53"/>
      <c r="FU7" s="53" t="s">
        <v>350</v>
      </c>
      <c r="FV7" s="53"/>
      <c r="FW7" s="53"/>
      <c r="FX7" s="53" t="s">
        <v>352</v>
      </c>
      <c r="FY7" s="53"/>
      <c r="FZ7" s="53"/>
      <c r="GA7" s="56" t="s">
        <v>355</v>
      </c>
      <c r="GB7" s="56"/>
      <c r="GC7" s="56"/>
      <c r="GD7" s="53" t="s">
        <v>219</v>
      </c>
      <c r="GE7" s="53"/>
      <c r="GF7" s="53"/>
      <c r="GG7" s="56" t="s">
        <v>362</v>
      </c>
      <c r="GH7" s="56"/>
      <c r="GI7" s="56"/>
      <c r="GJ7" s="56" t="s">
        <v>363</v>
      </c>
      <c r="GK7" s="56"/>
      <c r="GL7" s="56"/>
      <c r="GM7" s="56" t="s">
        <v>365</v>
      </c>
      <c r="GN7" s="56"/>
      <c r="GO7" s="56"/>
      <c r="GP7" s="56" t="s">
        <v>366</v>
      </c>
      <c r="GQ7" s="56"/>
      <c r="GR7" s="56"/>
      <c r="GS7" s="56" t="s">
        <v>226</v>
      </c>
      <c r="GT7" s="56"/>
      <c r="GU7" s="56"/>
      <c r="GV7" s="56" t="s">
        <v>228</v>
      </c>
      <c r="GW7" s="56"/>
      <c r="GX7" s="56"/>
      <c r="GY7" s="56" t="s">
        <v>229</v>
      </c>
      <c r="GZ7" s="56"/>
      <c r="HA7" s="56"/>
      <c r="HB7" s="53" t="s">
        <v>373</v>
      </c>
      <c r="HC7" s="53"/>
      <c r="HD7" s="53"/>
      <c r="HE7" s="53" t="s">
        <v>375</v>
      </c>
      <c r="HF7" s="53"/>
      <c r="HG7" s="53"/>
      <c r="HH7" s="53" t="s">
        <v>235</v>
      </c>
      <c r="HI7" s="53"/>
      <c r="HJ7" s="53"/>
      <c r="HK7" s="53" t="s">
        <v>376</v>
      </c>
      <c r="HL7" s="53"/>
      <c r="HM7" s="53"/>
      <c r="HN7" s="53" t="s">
        <v>379</v>
      </c>
      <c r="HO7" s="53"/>
      <c r="HP7" s="53"/>
      <c r="HQ7" s="53" t="s">
        <v>238</v>
      </c>
      <c r="HR7" s="53"/>
      <c r="HS7" s="53"/>
      <c r="HT7" s="53" t="s">
        <v>236</v>
      </c>
      <c r="HU7" s="53"/>
      <c r="HV7" s="53"/>
      <c r="HW7" s="53" t="s">
        <v>67</v>
      </c>
      <c r="HX7" s="53"/>
      <c r="HY7" s="53"/>
      <c r="HZ7" s="53" t="s">
        <v>388</v>
      </c>
      <c r="IA7" s="53"/>
      <c r="IB7" s="53"/>
      <c r="IC7" s="53" t="s">
        <v>392</v>
      </c>
      <c r="ID7" s="53"/>
      <c r="IE7" s="53"/>
      <c r="IF7" s="53" t="s">
        <v>241</v>
      </c>
      <c r="IG7" s="53"/>
      <c r="IH7" s="53"/>
      <c r="II7" s="53" t="s">
        <v>397</v>
      </c>
      <c r="IJ7" s="53"/>
      <c r="IK7" s="53"/>
      <c r="IL7" s="53" t="s">
        <v>398</v>
      </c>
      <c r="IM7" s="53"/>
      <c r="IN7" s="53"/>
      <c r="IO7" s="53" t="s">
        <v>402</v>
      </c>
      <c r="IP7" s="53"/>
      <c r="IQ7" s="53"/>
      <c r="IR7" s="53" t="s">
        <v>406</v>
      </c>
      <c r="IS7" s="53"/>
      <c r="IT7" s="53"/>
    </row>
    <row r="8" spans="1:254" ht="58.5" customHeight="1" x14ac:dyDescent="0.25">
      <c r="A8" s="77"/>
      <c r="B8" s="77"/>
      <c r="C8" s="27" t="s">
        <v>15</v>
      </c>
      <c r="D8" s="27" t="s">
        <v>256</v>
      </c>
      <c r="E8" s="27" t="s">
        <v>257</v>
      </c>
      <c r="F8" s="27" t="s">
        <v>258</v>
      </c>
      <c r="G8" s="27" t="s">
        <v>259</v>
      </c>
      <c r="H8" s="27" t="s">
        <v>255</v>
      </c>
      <c r="I8" s="27" t="s">
        <v>260</v>
      </c>
      <c r="J8" s="27" t="s">
        <v>261</v>
      </c>
      <c r="K8" s="27" t="s">
        <v>155</v>
      </c>
      <c r="L8" s="27" t="s">
        <v>44</v>
      </c>
      <c r="M8" s="27" t="s">
        <v>156</v>
      </c>
      <c r="N8" s="27" t="s">
        <v>157</v>
      </c>
      <c r="O8" s="27" t="s">
        <v>68</v>
      </c>
      <c r="P8" s="27" t="s">
        <v>262</v>
      </c>
      <c r="Q8" s="27" t="s">
        <v>69</v>
      </c>
      <c r="R8" s="27" t="s">
        <v>158</v>
      </c>
      <c r="S8" s="27" t="s">
        <v>263</v>
      </c>
      <c r="T8" s="27" t="s">
        <v>159</v>
      </c>
      <c r="U8" s="27" t="s">
        <v>264</v>
      </c>
      <c r="V8" s="27" t="s">
        <v>265</v>
      </c>
      <c r="W8" s="27" t="s">
        <v>266</v>
      </c>
      <c r="X8" s="27" t="s">
        <v>160</v>
      </c>
      <c r="Y8" s="27" t="s">
        <v>161</v>
      </c>
      <c r="Z8" s="27" t="s">
        <v>267</v>
      </c>
      <c r="AA8" s="27" t="s">
        <v>36</v>
      </c>
      <c r="AB8" s="27" t="s">
        <v>38</v>
      </c>
      <c r="AC8" s="27" t="s">
        <v>40</v>
      </c>
      <c r="AD8" s="27" t="s">
        <v>54</v>
      </c>
      <c r="AE8" s="27" t="s">
        <v>55</v>
      </c>
      <c r="AF8" s="27" t="s">
        <v>268</v>
      </c>
      <c r="AG8" s="27" t="s">
        <v>269</v>
      </c>
      <c r="AH8" s="27" t="s">
        <v>270</v>
      </c>
      <c r="AI8" s="27" t="s">
        <v>271</v>
      </c>
      <c r="AJ8" s="27" t="s">
        <v>272</v>
      </c>
      <c r="AK8" s="27" t="s">
        <v>58</v>
      </c>
      <c r="AL8" s="27" t="s">
        <v>273</v>
      </c>
      <c r="AM8" s="27" t="s">
        <v>163</v>
      </c>
      <c r="AN8" s="27" t="s">
        <v>164</v>
      </c>
      <c r="AO8" s="27" t="s">
        <v>274</v>
      </c>
      <c r="AP8" s="27" t="s">
        <v>165</v>
      </c>
      <c r="AQ8" s="27" t="s">
        <v>275</v>
      </c>
      <c r="AR8" s="27" t="s">
        <v>166</v>
      </c>
      <c r="AS8" s="27" t="s">
        <v>22</v>
      </c>
      <c r="AT8" s="27" t="s">
        <v>47</v>
      </c>
      <c r="AU8" s="27" t="s">
        <v>276</v>
      </c>
      <c r="AV8" s="27" t="s">
        <v>167</v>
      </c>
      <c r="AW8" s="27" t="s">
        <v>168</v>
      </c>
      <c r="AX8" s="27" t="s">
        <v>277</v>
      </c>
      <c r="AY8" s="27" t="s">
        <v>41</v>
      </c>
      <c r="AZ8" s="27" t="s">
        <v>59</v>
      </c>
      <c r="BA8" s="27" t="s">
        <v>169</v>
      </c>
      <c r="BB8" s="27" t="s">
        <v>170</v>
      </c>
      <c r="BC8" s="27" t="s">
        <v>171</v>
      </c>
      <c r="BD8" s="27" t="s">
        <v>172</v>
      </c>
      <c r="BE8" s="27" t="s">
        <v>173</v>
      </c>
      <c r="BF8" s="27" t="s">
        <v>174</v>
      </c>
      <c r="BG8" s="27" t="s">
        <v>278</v>
      </c>
      <c r="BH8" s="27" t="s">
        <v>279</v>
      </c>
      <c r="BI8" s="27" t="s">
        <v>175</v>
      </c>
      <c r="BJ8" s="27" t="s">
        <v>280</v>
      </c>
      <c r="BK8" s="27" t="s">
        <v>176</v>
      </c>
      <c r="BL8" s="27" t="s">
        <v>177</v>
      </c>
      <c r="BM8" s="27" t="s">
        <v>281</v>
      </c>
      <c r="BN8" s="27" t="s">
        <v>282</v>
      </c>
      <c r="BO8" s="27" t="s">
        <v>283</v>
      </c>
      <c r="BP8" s="27" t="s">
        <v>162</v>
      </c>
      <c r="BQ8" s="27" t="s">
        <v>284</v>
      </c>
      <c r="BR8" s="27" t="s">
        <v>285</v>
      </c>
      <c r="BS8" s="27" t="s">
        <v>286</v>
      </c>
      <c r="BT8" s="27" t="s">
        <v>178</v>
      </c>
      <c r="BU8" s="27" t="s">
        <v>179</v>
      </c>
      <c r="BV8" s="27" t="s">
        <v>287</v>
      </c>
      <c r="BW8" s="27" t="s">
        <v>180</v>
      </c>
      <c r="BX8" s="27" t="s">
        <v>181</v>
      </c>
      <c r="BY8" s="27" t="s">
        <v>182</v>
      </c>
      <c r="BZ8" s="27" t="s">
        <v>288</v>
      </c>
      <c r="CA8" s="27" t="s">
        <v>289</v>
      </c>
      <c r="CB8" s="27" t="s">
        <v>290</v>
      </c>
      <c r="CC8" s="27" t="s">
        <v>291</v>
      </c>
      <c r="CD8" s="27" t="s">
        <v>185</v>
      </c>
      <c r="CE8" s="27" t="s">
        <v>186</v>
      </c>
      <c r="CF8" s="27" t="s">
        <v>292</v>
      </c>
      <c r="CG8" s="27" t="s">
        <v>293</v>
      </c>
      <c r="CH8" s="27" t="s">
        <v>183</v>
      </c>
      <c r="CI8" s="27" t="s">
        <v>294</v>
      </c>
      <c r="CJ8" s="27" t="s">
        <v>295</v>
      </c>
      <c r="CK8" s="27" t="s">
        <v>187</v>
      </c>
      <c r="CL8" s="27" t="s">
        <v>51</v>
      </c>
      <c r="CM8" s="27" t="s">
        <v>60</v>
      </c>
      <c r="CN8" s="27" t="s">
        <v>52</v>
      </c>
      <c r="CO8" s="27" t="s">
        <v>188</v>
      </c>
      <c r="CP8" s="27" t="s">
        <v>296</v>
      </c>
      <c r="CQ8" s="27" t="s">
        <v>189</v>
      </c>
      <c r="CR8" s="27" t="s">
        <v>190</v>
      </c>
      <c r="CS8" s="27" t="s">
        <v>297</v>
      </c>
      <c r="CT8" s="27" t="s">
        <v>191</v>
      </c>
      <c r="CU8" s="27" t="s">
        <v>62</v>
      </c>
      <c r="CV8" s="27" t="s">
        <v>63</v>
      </c>
      <c r="CW8" s="27" t="s">
        <v>64</v>
      </c>
      <c r="CX8" s="27" t="s">
        <v>298</v>
      </c>
      <c r="CY8" s="27" t="s">
        <v>299</v>
      </c>
      <c r="CZ8" s="27" t="s">
        <v>65</v>
      </c>
      <c r="DA8" s="27" t="s">
        <v>56</v>
      </c>
      <c r="DB8" s="27" t="s">
        <v>57</v>
      </c>
      <c r="DC8" s="27" t="s">
        <v>192</v>
      </c>
      <c r="DD8" s="27" t="s">
        <v>195</v>
      </c>
      <c r="DE8" s="27" t="s">
        <v>196</v>
      </c>
      <c r="DF8" s="27" t="s">
        <v>300</v>
      </c>
      <c r="DG8" s="27" t="s">
        <v>301</v>
      </c>
      <c r="DH8" s="27" t="s">
        <v>302</v>
      </c>
      <c r="DI8" s="27" t="s">
        <v>303</v>
      </c>
      <c r="DJ8" s="28" t="s">
        <v>53</v>
      </c>
      <c r="DK8" s="27" t="s">
        <v>304</v>
      </c>
      <c r="DL8" s="28" t="s">
        <v>305</v>
      </c>
      <c r="DM8" s="28" t="s">
        <v>197</v>
      </c>
      <c r="DN8" s="27" t="s">
        <v>306</v>
      </c>
      <c r="DO8" s="28" t="s">
        <v>198</v>
      </c>
      <c r="DP8" s="28" t="s">
        <v>199</v>
      </c>
      <c r="DQ8" s="27" t="s">
        <v>410</v>
      </c>
      <c r="DR8" s="28" t="s">
        <v>307</v>
      </c>
      <c r="DS8" s="28" t="s">
        <v>308</v>
      </c>
      <c r="DT8" s="27" t="s">
        <v>309</v>
      </c>
      <c r="DU8" s="28" t="s">
        <v>310</v>
      </c>
      <c r="DV8" s="28" t="s">
        <v>311</v>
      </c>
      <c r="DW8" s="27" t="s">
        <v>312</v>
      </c>
      <c r="DX8" s="28" t="s">
        <v>313</v>
      </c>
      <c r="DY8" s="27" t="s">
        <v>314</v>
      </c>
      <c r="DZ8" s="27" t="s">
        <v>315</v>
      </c>
      <c r="EA8" s="27" t="s">
        <v>316</v>
      </c>
      <c r="EB8" s="27" t="s">
        <v>317</v>
      </c>
      <c r="EC8" s="27" t="s">
        <v>318</v>
      </c>
      <c r="ED8" s="27" t="s">
        <v>319</v>
      </c>
      <c r="EE8" s="27" t="s">
        <v>321</v>
      </c>
      <c r="EF8" s="27" t="s">
        <v>322</v>
      </c>
      <c r="EG8" s="27" t="s">
        <v>323</v>
      </c>
      <c r="EH8" s="27" t="s">
        <v>203</v>
      </c>
      <c r="EI8" s="27" t="s">
        <v>204</v>
      </c>
      <c r="EJ8" s="27" t="s">
        <v>324</v>
      </c>
      <c r="EK8" s="27" t="s">
        <v>325</v>
      </c>
      <c r="EL8" s="27" t="s">
        <v>326</v>
      </c>
      <c r="EM8" s="27" t="s">
        <v>327</v>
      </c>
      <c r="EN8" s="27" t="s">
        <v>206</v>
      </c>
      <c r="EO8" s="27" t="s">
        <v>207</v>
      </c>
      <c r="EP8" s="27" t="s">
        <v>328</v>
      </c>
      <c r="EQ8" s="27" t="s">
        <v>208</v>
      </c>
      <c r="ER8" s="27" t="s">
        <v>209</v>
      </c>
      <c r="ES8" s="27" t="s">
        <v>330</v>
      </c>
      <c r="ET8" s="27" t="s">
        <v>211</v>
      </c>
      <c r="EU8" s="27" t="s">
        <v>212</v>
      </c>
      <c r="EV8" s="27" t="s">
        <v>331</v>
      </c>
      <c r="EW8" s="27" t="s">
        <v>211</v>
      </c>
      <c r="EX8" s="27" t="s">
        <v>212</v>
      </c>
      <c r="EY8" s="27" t="s">
        <v>333</v>
      </c>
      <c r="EZ8" s="27" t="s">
        <v>36</v>
      </c>
      <c r="FA8" s="27" t="s">
        <v>335</v>
      </c>
      <c r="FB8" s="27" t="s">
        <v>39</v>
      </c>
      <c r="FC8" s="27" t="s">
        <v>193</v>
      </c>
      <c r="FD8" s="27" t="s">
        <v>194</v>
      </c>
      <c r="FE8" s="27" t="s">
        <v>225</v>
      </c>
      <c r="FF8" s="27" t="s">
        <v>213</v>
      </c>
      <c r="FG8" s="27" t="s">
        <v>337</v>
      </c>
      <c r="FH8" s="27" t="s">
        <v>338</v>
      </c>
      <c r="FI8" s="27" t="s">
        <v>13</v>
      </c>
      <c r="FJ8" s="27" t="s">
        <v>14</v>
      </c>
      <c r="FK8" s="27" t="s">
        <v>29</v>
      </c>
      <c r="FL8" s="27" t="s">
        <v>340</v>
      </c>
      <c r="FM8" s="27" t="s">
        <v>341</v>
      </c>
      <c r="FN8" s="27" t="s">
        <v>342</v>
      </c>
      <c r="FO8" s="27" t="s">
        <v>344</v>
      </c>
      <c r="FP8" s="27" t="s">
        <v>345</v>
      </c>
      <c r="FQ8" s="27" t="s">
        <v>347</v>
      </c>
      <c r="FR8" s="27" t="s">
        <v>215</v>
      </c>
      <c r="FS8" s="27" t="s">
        <v>348</v>
      </c>
      <c r="FT8" s="27" t="s">
        <v>349</v>
      </c>
      <c r="FU8" s="27" t="s">
        <v>216</v>
      </c>
      <c r="FV8" s="27" t="s">
        <v>217</v>
      </c>
      <c r="FW8" s="27" t="s">
        <v>351</v>
      </c>
      <c r="FX8" s="27" t="s">
        <v>353</v>
      </c>
      <c r="FY8" s="27" t="s">
        <v>218</v>
      </c>
      <c r="FZ8" s="27" t="s">
        <v>354</v>
      </c>
      <c r="GA8" s="28" t="s">
        <v>356</v>
      </c>
      <c r="GB8" s="27" t="s">
        <v>357</v>
      </c>
      <c r="GC8" s="28" t="s">
        <v>358</v>
      </c>
      <c r="GD8" s="27" t="s">
        <v>359</v>
      </c>
      <c r="GE8" s="27" t="s">
        <v>360</v>
      </c>
      <c r="GF8" s="27" t="s">
        <v>361</v>
      </c>
      <c r="GG8" s="28" t="s">
        <v>31</v>
      </c>
      <c r="GH8" s="27" t="s">
        <v>220</v>
      </c>
      <c r="GI8" s="28" t="s">
        <v>221</v>
      </c>
      <c r="GJ8" s="28" t="s">
        <v>364</v>
      </c>
      <c r="GK8" s="27" t="s">
        <v>61</v>
      </c>
      <c r="GL8" s="28" t="s">
        <v>222</v>
      </c>
      <c r="GM8" s="28" t="s">
        <v>43</v>
      </c>
      <c r="GN8" s="27" t="s">
        <v>45</v>
      </c>
      <c r="GO8" s="28" t="s">
        <v>225</v>
      </c>
      <c r="GP8" s="28" t="s">
        <v>223</v>
      </c>
      <c r="GQ8" s="27" t="s">
        <v>224</v>
      </c>
      <c r="GR8" s="28" t="s">
        <v>367</v>
      </c>
      <c r="GS8" s="28" t="s">
        <v>368</v>
      </c>
      <c r="GT8" s="27" t="s">
        <v>227</v>
      </c>
      <c r="GU8" s="28" t="s">
        <v>369</v>
      </c>
      <c r="GV8" s="28" t="s">
        <v>370</v>
      </c>
      <c r="GW8" s="27" t="s">
        <v>371</v>
      </c>
      <c r="GX8" s="28" t="s">
        <v>372</v>
      </c>
      <c r="GY8" s="28" t="s">
        <v>230</v>
      </c>
      <c r="GZ8" s="27" t="s">
        <v>231</v>
      </c>
      <c r="HA8" s="28" t="s">
        <v>232</v>
      </c>
      <c r="HB8" s="27" t="s">
        <v>66</v>
      </c>
      <c r="HC8" s="27" t="s">
        <v>374</v>
      </c>
      <c r="HD8" s="27" t="s">
        <v>233</v>
      </c>
      <c r="HE8" s="27" t="s">
        <v>22</v>
      </c>
      <c r="HF8" s="27" t="s">
        <v>47</v>
      </c>
      <c r="HG8" s="27" t="s">
        <v>46</v>
      </c>
      <c r="HH8" s="27" t="s">
        <v>16</v>
      </c>
      <c r="HI8" s="27" t="s">
        <v>17</v>
      </c>
      <c r="HJ8" s="27" t="s">
        <v>23</v>
      </c>
      <c r="HK8" s="27" t="s">
        <v>377</v>
      </c>
      <c r="HL8" s="27" t="s">
        <v>234</v>
      </c>
      <c r="HM8" s="27" t="s">
        <v>378</v>
      </c>
      <c r="HN8" s="27" t="s">
        <v>380</v>
      </c>
      <c r="HO8" s="27" t="s">
        <v>381</v>
      </c>
      <c r="HP8" s="27" t="s">
        <v>382</v>
      </c>
      <c r="HQ8" s="27" t="s">
        <v>239</v>
      </c>
      <c r="HR8" s="27" t="s">
        <v>240</v>
      </c>
      <c r="HS8" s="27" t="s">
        <v>383</v>
      </c>
      <c r="HT8" s="27" t="s">
        <v>413</v>
      </c>
      <c r="HU8" s="27" t="s">
        <v>237</v>
      </c>
      <c r="HV8" s="27" t="s">
        <v>384</v>
      </c>
      <c r="HW8" s="27" t="s">
        <v>385</v>
      </c>
      <c r="HX8" s="27" t="s">
        <v>386</v>
      </c>
      <c r="HY8" s="27" t="s">
        <v>387</v>
      </c>
      <c r="HZ8" s="27" t="s">
        <v>389</v>
      </c>
      <c r="IA8" s="27" t="s">
        <v>390</v>
      </c>
      <c r="IB8" s="27" t="s">
        <v>391</v>
      </c>
      <c r="IC8" s="27" t="s">
        <v>393</v>
      </c>
      <c r="ID8" s="27" t="s">
        <v>394</v>
      </c>
      <c r="IE8" s="27" t="s">
        <v>395</v>
      </c>
      <c r="IF8" s="27" t="s">
        <v>242</v>
      </c>
      <c r="IG8" s="27" t="s">
        <v>243</v>
      </c>
      <c r="IH8" s="27" t="s">
        <v>396</v>
      </c>
      <c r="II8" s="27" t="s">
        <v>30</v>
      </c>
      <c r="IJ8" s="27" t="s">
        <v>42</v>
      </c>
      <c r="IK8" s="27" t="s">
        <v>37</v>
      </c>
      <c r="IL8" s="27" t="s">
        <v>399</v>
      </c>
      <c r="IM8" s="27" t="s">
        <v>400</v>
      </c>
      <c r="IN8" s="27" t="s">
        <v>401</v>
      </c>
      <c r="IO8" s="27" t="s">
        <v>403</v>
      </c>
      <c r="IP8" s="27" t="s">
        <v>404</v>
      </c>
      <c r="IQ8" s="27" t="s">
        <v>405</v>
      </c>
      <c r="IR8" s="27" t="s">
        <v>407</v>
      </c>
      <c r="IS8" s="27" t="s">
        <v>408</v>
      </c>
      <c r="IT8" s="27" t="s">
        <v>409</v>
      </c>
    </row>
    <row r="9" spans="1:254" ht="15.75" x14ac:dyDescent="0.25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/>
      <c r="B30" s="2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/>
      <c r="B31" s="2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8"/>
      <c r="B34" s="8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spans="1:254" x14ac:dyDescent="0.25">
      <c r="A35" s="90"/>
      <c r="B35" s="9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7" spans="1:254" x14ac:dyDescent="0.25">
      <c r="B37" s="23" t="s">
        <v>249</v>
      </c>
      <c r="C37" s="23"/>
      <c r="D37" s="23"/>
      <c r="E37" s="23"/>
      <c r="F37" s="18"/>
      <c r="G37" s="18"/>
      <c r="H37" s="18"/>
      <c r="I37" s="18"/>
      <c r="J37" s="18"/>
      <c r="K37" s="18"/>
      <c r="L37" s="18"/>
      <c r="M37" s="18"/>
    </row>
    <row r="38" spans="1:254" x14ac:dyDescent="0.25">
      <c r="B38" s="17" t="s">
        <v>250</v>
      </c>
      <c r="C38" s="17" t="s">
        <v>244</v>
      </c>
      <c r="D38" s="22">
        <f>E38/100*25</f>
        <v>0</v>
      </c>
      <c r="E38" s="19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 x14ac:dyDescent="0.25">
      <c r="B39" s="17" t="s">
        <v>251</v>
      </c>
      <c r="C39" s="17" t="s">
        <v>244</v>
      </c>
      <c r="D39" s="22">
        <f>E39/100*25</f>
        <v>0</v>
      </c>
      <c r="E39" s="19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 x14ac:dyDescent="0.25">
      <c r="B40" s="17" t="s">
        <v>252</v>
      </c>
      <c r="C40" s="17" t="s">
        <v>244</v>
      </c>
      <c r="D40" s="22">
        <f>E40/100*25</f>
        <v>0</v>
      </c>
      <c r="E40" s="19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 x14ac:dyDescent="0.25">
      <c r="B41" s="17"/>
      <c r="C41" s="24"/>
      <c r="D41" s="25">
        <f>SUM(D38:D40)</f>
        <v>0</v>
      </c>
      <c r="E41" s="25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 x14ac:dyDescent="0.25">
      <c r="B42" s="17"/>
      <c r="C42" s="17"/>
      <c r="D42" s="92" t="s">
        <v>18</v>
      </c>
      <c r="E42" s="93"/>
      <c r="F42" s="94" t="s">
        <v>3</v>
      </c>
      <c r="G42" s="95"/>
      <c r="H42" s="84" t="s">
        <v>154</v>
      </c>
      <c r="I42" s="85"/>
      <c r="J42" s="84" t="s">
        <v>49</v>
      </c>
      <c r="K42" s="85"/>
      <c r="L42" s="18"/>
      <c r="M42" s="18"/>
    </row>
    <row r="43" spans="1:254" x14ac:dyDescent="0.25">
      <c r="B43" s="17" t="s">
        <v>250</v>
      </c>
      <c r="C43" s="17" t="s">
        <v>245</v>
      </c>
      <c r="D43" s="22">
        <f>E43/100*25</f>
        <v>0</v>
      </c>
      <c r="E43" s="19">
        <f>(X35+AA35+AD35+AG35+AJ35+AM35+AP35)/7</f>
        <v>0</v>
      </c>
      <c r="F43" s="16">
        <f>G43/100*25</f>
        <v>0</v>
      </c>
      <c r="G43" s="19">
        <f>(AS35+AV35+AY35+BB35+BE35+BH35+BK35)/7</f>
        <v>0</v>
      </c>
      <c r="H43" s="16">
        <f>I43/100*25</f>
        <v>0</v>
      </c>
      <c r="I43" s="19">
        <f>(BN35+BQ35+BT35+BW35+BZ35+CC35+CF35)/7</f>
        <v>0</v>
      </c>
      <c r="J43" s="16">
        <f>K43/100*25</f>
        <v>0</v>
      </c>
      <c r="K43" s="19">
        <f>(CI35+CL35+CO35+CR35+CU35+CX35+DA35)/7</f>
        <v>0</v>
      </c>
      <c r="L43" s="18"/>
      <c r="M43" s="18"/>
    </row>
    <row r="44" spans="1:254" x14ac:dyDescent="0.25">
      <c r="B44" s="17" t="s">
        <v>251</v>
      </c>
      <c r="C44" s="17" t="s">
        <v>245</v>
      </c>
      <c r="D44" s="22">
        <f>E44/100*25</f>
        <v>0</v>
      </c>
      <c r="E44" s="19">
        <f>(Y35+AB35+AE35+AH35+AK35+AN35+AQ35)/7</f>
        <v>0</v>
      </c>
      <c r="F44" s="16">
        <f>G44/100*25</f>
        <v>0</v>
      </c>
      <c r="G44" s="19">
        <f>(AT35+AW35+AZ35+BC35+BF35+BI35+BL35)/7</f>
        <v>0</v>
      </c>
      <c r="H44" s="16">
        <f>I44/100*25</f>
        <v>0</v>
      </c>
      <c r="I44" s="19">
        <f>(BO35+BR35+BU35+BX35+CA35+CD35+CG35)/7</f>
        <v>0</v>
      </c>
      <c r="J44" s="16">
        <f>K44/100*25</f>
        <v>0</v>
      </c>
      <c r="K44" s="19">
        <f>(CJ35+CM35+CP35+CS35+CV35+CY35+DB35)/7</f>
        <v>0</v>
      </c>
      <c r="L44" s="18"/>
      <c r="M44" s="18"/>
    </row>
    <row r="45" spans="1:254" x14ac:dyDescent="0.25">
      <c r="B45" s="17" t="s">
        <v>252</v>
      </c>
      <c r="C45" s="17" t="s">
        <v>245</v>
      </c>
      <c r="D45" s="22">
        <f>E45/100*25</f>
        <v>0</v>
      </c>
      <c r="E45" s="19">
        <f>(Z35+AC35+AF35+AI35+AL35+AO35+AR35)/7</f>
        <v>0</v>
      </c>
      <c r="F45" s="16">
        <f>G45/100*25</f>
        <v>0</v>
      </c>
      <c r="G45" s="19">
        <f>(AU35+AX35+BA35+BD35+BG35+BJ35+BM35)/7</f>
        <v>0</v>
      </c>
      <c r="H45" s="16">
        <f>I45/100*25</f>
        <v>0</v>
      </c>
      <c r="I45" s="19">
        <f>(BP35+BS35+BV35+BY35+CB35+CE35+CH35)/7</f>
        <v>0</v>
      </c>
      <c r="J45" s="16">
        <f>K45/100*25</f>
        <v>0</v>
      </c>
      <c r="K45" s="19">
        <f>(CK35+CN35+CQ35+CT35+CW35+CZ35+DC35)/7</f>
        <v>0</v>
      </c>
      <c r="L45" s="18"/>
      <c r="M45" s="18"/>
    </row>
    <row r="46" spans="1:254" x14ac:dyDescent="0.25">
      <c r="B46" s="17"/>
      <c r="C46" s="17"/>
      <c r="D46" s="21">
        <f t="shared" ref="D46:I46" si="0">SUM(D43:D45)</f>
        <v>0</v>
      </c>
      <c r="E46" s="21">
        <f t="shared" si="0"/>
        <v>0</v>
      </c>
      <c r="F46" s="20">
        <f t="shared" si="0"/>
        <v>0</v>
      </c>
      <c r="G46" s="20">
        <f t="shared" si="0"/>
        <v>0</v>
      </c>
      <c r="H46" s="20">
        <f t="shared" si="0"/>
        <v>0</v>
      </c>
      <c r="I46" s="20">
        <f t="shared" si="0"/>
        <v>0</v>
      </c>
      <c r="J46" s="20">
        <f>SUM(J43:J45)</f>
        <v>0</v>
      </c>
      <c r="K46" s="20">
        <f>SUM(K43:K45)</f>
        <v>0</v>
      </c>
      <c r="L46" s="18"/>
      <c r="M46" s="18"/>
    </row>
    <row r="47" spans="1:254" x14ac:dyDescent="0.25">
      <c r="B47" s="17" t="s">
        <v>250</v>
      </c>
      <c r="C47" s="17" t="s">
        <v>246</v>
      </c>
      <c r="D47" s="22">
        <f>E47/100*25</f>
        <v>0</v>
      </c>
      <c r="E47" s="19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25">
      <c r="B48" s="17" t="s">
        <v>251</v>
      </c>
      <c r="C48" s="17" t="s">
        <v>246</v>
      </c>
      <c r="D48" s="22">
        <f>E48/100*25</f>
        <v>0</v>
      </c>
      <c r="E48" s="19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7" t="s">
        <v>252</v>
      </c>
      <c r="C49" s="17" t="s">
        <v>246</v>
      </c>
      <c r="D49" s="22">
        <f>E49/100*25</f>
        <v>0</v>
      </c>
      <c r="E49" s="19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7"/>
      <c r="C50" s="24"/>
      <c r="D50" s="25">
        <f>SUM(D47:D49)</f>
        <v>0</v>
      </c>
      <c r="E50" s="25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25">
      <c r="B51" s="17"/>
      <c r="C51" s="17"/>
      <c r="D51" s="81" t="s">
        <v>33</v>
      </c>
      <c r="E51" s="81"/>
      <c r="F51" s="82" t="s">
        <v>25</v>
      </c>
      <c r="G51" s="83"/>
      <c r="H51" s="84" t="s">
        <v>34</v>
      </c>
      <c r="I51" s="85"/>
      <c r="J51" s="86" t="s">
        <v>35</v>
      </c>
      <c r="K51" s="86"/>
      <c r="L51" s="86" t="s">
        <v>26</v>
      </c>
      <c r="M51" s="86"/>
    </row>
    <row r="52" spans="2:13" x14ac:dyDescent="0.25">
      <c r="B52" s="17" t="s">
        <v>250</v>
      </c>
      <c r="C52" s="17" t="s">
        <v>247</v>
      </c>
      <c r="D52" s="22">
        <f>E52/100*25</f>
        <v>0</v>
      </c>
      <c r="E52" s="19">
        <f>(DY35+EB35+EE35+EH35+EK35+EN35+EQ35)/7</f>
        <v>0</v>
      </c>
      <c r="F52" s="16">
        <f>G52/100*25</f>
        <v>0</v>
      </c>
      <c r="G52" s="19">
        <f>(ET35+EW35+EZ35+FC35+FF35+FI35+FL35)/7</f>
        <v>0</v>
      </c>
      <c r="H52" s="16">
        <f>I52/100*25</f>
        <v>0</v>
      </c>
      <c r="I52" s="19">
        <f>(FO35+FR35+FU35+FX35+GA35+GD35+GG35)/7</f>
        <v>0</v>
      </c>
      <c r="J52" s="16">
        <f>K52/100*25</f>
        <v>0</v>
      </c>
      <c r="K52" s="19">
        <f>(GJ35+GM35+GP35+GS35+GV35+GY35+HB35)/7</f>
        <v>0</v>
      </c>
      <c r="L52" s="16">
        <f>M52/100*25</f>
        <v>0</v>
      </c>
      <c r="M52" s="19">
        <f>(HE35+HH35+HK35+HN35+HQ35+HT35+HW35)/7</f>
        <v>0</v>
      </c>
    </row>
    <row r="53" spans="2:13" x14ac:dyDescent="0.25">
      <c r="B53" s="17" t="s">
        <v>251</v>
      </c>
      <c r="C53" s="17" t="s">
        <v>247</v>
      </c>
      <c r="D53" s="22">
        <f>E53/100*25</f>
        <v>0</v>
      </c>
      <c r="E53" s="19">
        <f>(DZ35+EC35+EF35+EI35+EL35+EO35+ER35)/7</f>
        <v>0</v>
      </c>
      <c r="F53" s="16">
        <f>G53/100*25</f>
        <v>0</v>
      </c>
      <c r="G53" s="19">
        <f>(EU35+EX35+FA35+FD35+FG35+FJ35+FM35)/7</f>
        <v>0</v>
      </c>
      <c r="H53" s="16">
        <f>I53/100*25</f>
        <v>0</v>
      </c>
      <c r="I53" s="19">
        <f>(FP35+FS35+FV35+FY35+GB35+GE35+GH35)/7</f>
        <v>0</v>
      </c>
      <c r="J53" s="16">
        <f>K53/100*25</f>
        <v>0</v>
      </c>
      <c r="K53" s="19">
        <f>(GK35+GN35+GQ35+GT35+GW35+GZ35+HC35)/7</f>
        <v>0</v>
      </c>
      <c r="L53" s="16">
        <f>M53/100*25</f>
        <v>0</v>
      </c>
      <c r="M53" s="19">
        <f>(HF35+HI35+HL35+HO35+HR35+HU35+HX35)/7</f>
        <v>0</v>
      </c>
    </row>
    <row r="54" spans="2:13" x14ac:dyDescent="0.25">
      <c r="B54" s="17" t="s">
        <v>252</v>
      </c>
      <c r="C54" s="17" t="s">
        <v>247</v>
      </c>
      <c r="D54" s="22">
        <f>E54/100*25</f>
        <v>0</v>
      </c>
      <c r="E54" s="19">
        <f>(EA35+ED35+EG35+EJ35+EM35+EP35+ES35)/7</f>
        <v>0</v>
      </c>
      <c r="F54" s="16">
        <f>G54/100*25</f>
        <v>0</v>
      </c>
      <c r="G54" s="19">
        <f>(EV35+EY35+FB35+FE35+FH35+FK35+FN35)/7</f>
        <v>0</v>
      </c>
      <c r="H54" s="16">
        <f>I54/100*25</f>
        <v>0</v>
      </c>
      <c r="I54" s="19">
        <f>(FQ35+FT35+FW35+FZ35+GC35+GF35+GI35)/7</f>
        <v>0</v>
      </c>
      <c r="J54" s="16">
        <f>K54/100*25</f>
        <v>0</v>
      </c>
      <c r="K54" s="19">
        <f>(GL35+GO35+GR35+GU35+GX35+HA35+HD35)/7</f>
        <v>0</v>
      </c>
      <c r="L54" s="16">
        <f>M54/100*25</f>
        <v>0</v>
      </c>
      <c r="M54" s="19">
        <f>(HG35+HJ35+HM35+HP35+HS35+HV35+HY35)/7</f>
        <v>0</v>
      </c>
    </row>
    <row r="55" spans="2:13" x14ac:dyDescent="0.25">
      <c r="B55" s="17"/>
      <c r="C55" s="17"/>
      <c r="D55" s="21">
        <f t="shared" ref="D55:K55" si="1">SUM(D52:D54)</f>
        <v>0</v>
      </c>
      <c r="E55" s="21">
        <f t="shared" si="1"/>
        <v>0</v>
      </c>
      <c r="F55" s="20">
        <f t="shared" si="1"/>
        <v>0</v>
      </c>
      <c r="G55" s="20">
        <f t="shared" si="1"/>
        <v>0</v>
      </c>
      <c r="H55" s="20">
        <f t="shared" si="1"/>
        <v>0</v>
      </c>
      <c r="I55" s="20">
        <f t="shared" si="1"/>
        <v>0</v>
      </c>
      <c r="J55" s="20">
        <f t="shared" si="1"/>
        <v>0</v>
      </c>
      <c r="K55" s="20">
        <f t="shared" si="1"/>
        <v>0</v>
      </c>
      <c r="L55" s="20">
        <f>SUM(L52:L54)</f>
        <v>0</v>
      </c>
      <c r="M55" s="20">
        <f>SUM(M52:M54)</f>
        <v>0</v>
      </c>
    </row>
    <row r="56" spans="2:13" x14ac:dyDescent="0.25">
      <c r="B56" s="17" t="s">
        <v>250</v>
      </c>
      <c r="C56" s="17" t="s">
        <v>248</v>
      </c>
      <c r="D56" s="22">
        <f>E56/100*25</f>
        <v>0</v>
      </c>
      <c r="E56" s="19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25">
      <c r="B57" s="17" t="s">
        <v>251</v>
      </c>
      <c r="C57" s="17" t="s">
        <v>248</v>
      </c>
      <c r="D57" s="22">
        <f>E57/100*25</f>
        <v>0</v>
      </c>
      <c r="E57" s="19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25">
      <c r="B58" s="17" t="s">
        <v>252</v>
      </c>
      <c r="C58" s="17" t="s">
        <v>248</v>
      </c>
      <c r="D58" s="22">
        <f>E58/100*25</f>
        <v>0</v>
      </c>
      <c r="E58" s="19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25">
      <c r="B59" s="17"/>
      <c r="C59" s="17"/>
      <c r="D59" s="21">
        <f>SUM(D56:D58)</f>
        <v>0</v>
      </c>
      <c r="E59" s="21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Альфия</cp:lastModifiedBy>
  <dcterms:created xsi:type="dcterms:W3CDTF">2022-12-22T06:57:03Z</dcterms:created>
  <dcterms:modified xsi:type="dcterms:W3CDTF">2026-06-04T12:42:45Z</dcterms:modified>
</cp:coreProperties>
</file>