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Саулет\Мониторинг Сәулет\"/>
    </mc:Choice>
  </mc:AlternateContent>
  <bookViews>
    <workbookView xWindow="-105" yWindow="-105" windowWidth="19425" windowHeight="10305"/>
  </bookViews>
  <sheets>
    <sheet name="мектепалды тобы" sheetId="5" r:id="rId1"/>
    <sheet name="мектепалды сыныбы" sheetId="6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1" i="5" l="1"/>
  <c r="IT32" i="5" s="1"/>
  <c r="IS31" i="5"/>
  <c r="IS32" i="5" s="1"/>
  <c r="IR31" i="5"/>
  <c r="IR32" i="5" s="1"/>
  <c r="IQ31" i="5"/>
  <c r="IQ32" i="5" s="1"/>
  <c r="IP31" i="5"/>
  <c r="IP32" i="5" s="1"/>
  <c r="IO31" i="5"/>
  <c r="IO32" i="5" s="1"/>
  <c r="IN31" i="5"/>
  <c r="IN32" i="5" s="1"/>
  <c r="IM31" i="5"/>
  <c r="IM32" i="5" s="1"/>
  <c r="IL31" i="5"/>
  <c r="IL32" i="5" s="1"/>
  <c r="IK31" i="5"/>
  <c r="IK32" i="5" s="1"/>
  <c r="IJ31" i="5"/>
  <c r="IJ32" i="5" s="1"/>
  <c r="II31" i="5"/>
  <c r="II32" i="5" s="1"/>
  <c r="IH31" i="5"/>
  <c r="IH32" i="5" s="1"/>
  <c r="IG31" i="5"/>
  <c r="IG32" i="5" s="1"/>
  <c r="IF31" i="5"/>
  <c r="IF32" i="5" s="1"/>
  <c r="IE31" i="5"/>
  <c r="IE32" i="5" s="1"/>
  <c r="ID31" i="5"/>
  <c r="ID32" i="5" s="1"/>
  <c r="IC31" i="5"/>
  <c r="IC32" i="5" s="1"/>
  <c r="IB31" i="5"/>
  <c r="IB32" i="5" s="1"/>
  <c r="E55" i="5" s="1"/>
  <c r="D55" i="5" s="1"/>
  <c r="IA31" i="5"/>
  <c r="IA32" i="5" s="1"/>
  <c r="HZ31" i="5"/>
  <c r="HZ32" i="5" s="1"/>
  <c r="HY31" i="5"/>
  <c r="HY32" i="5" s="1"/>
  <c r="HX31" i="5"/>
  <c r="HX32" i="5" s="1"/>
  <c r="HW31" i="5"/>
  <c r="HW32" i="5" s="1"/>
  <c r="HV31" i="5"/>
  <c r="HV32" i="5" s="1"/>
  <c r="HU31" i="5"/>
  <c r="HU32" i="5" s="1"/>
  <c r="HT31" i="5"/>
  <c r="HT32" i="5" s="1"/>
  <c r="HS31" i="5"/>
  <c r="HS32" i="5" s="1"/>
  <c r="HR31" i="5"/>
  <c r="HR32" i="5" s="1"/>
  <c r="HQ31" i="5"/>
  <c r="HQ32" i="5" s="1"/>
  <c r="HP31" i="5"/>
  <c r="HP32" i="5" s="1"/>
  <c r="HO31" i="5"/>
  <c r="HO32" i="5" s="1"/>
  <c r="HN31" i="5"/>
  <c r="HN32" i="5" s="1"/>
  <c r="HM31" i="5"/>
  <c r="HM32" i="5" s="1"/>
  <c r="HL31" i="5"/>
  <c r="HL32" i="5" s="1"/>
  <c r="HK31" i="5"/>
  <c r="HK32" i="5" s="1"/>
  <c r="HJ31" i="5"/>
  <c r="HJ32" i="5" s="1"/>
  <c r="HI31" i="5"/>
  <c r="HI32" i="5" s="1"/>
  <c r="HH31" i="5"/>
  <c r="HH32" i="5" s="1"/>
  <c r="HG31" i="5"/>
  <c r="HG32" i="5" s="1"/>
  <c r="HF31" i="5"/>
  <c r="HF32" i="5" s="1"/>
  <c r="HE31" i="5"/>
  <c r="HE32" i="5" s="1"/>
  <c r="HD31" i="5"/>
  <c r="HD32" i="5" s="1"/>
  <c r="HC31" i="5"/>
  <c r="HC32" i="5" s="1"/>
  <c r="HB31" i="5"/>
  <c r="HB32" i="5" s="1"/>
  <c r="HA31" i="5"/>
  <c r="HA32" i="5" s="1"/>
  <c r="GZ31" i="5"/>
  <c r="GZ32" i="5" s="1"/>
  <c r="GY31" i="5"/>
  <c r="GY32" i="5" s="1"/>
  <c r="GX31" i="5"/>
  <c r="GX32" i="5" s="1"/>
  <c r="GW31" i="5"/>
  <c r="GW32" i="5" s="1"/>
  <c r="GV31" i="5"/>
  <c r="GV32" i="5" s="1"/>
  <c r="GU31" i="5"/>
  <c r="GU32" i="5" s="1"/>
  <c r="GT31" i="5"/>
  <c r="GT32" i="5" s="1"/>
  <c r="GS31" i="5"/>
  <c r="GS32" i="5" s="1"/>
  <c r="GR31" i="5"/>
  <c r="GR32" i="5" s="1"/>
  <c r="GQ31" i="5"/>
  <c r="GQ32" i="5" s="1"/>
  <c r="GP31" i="5"/>
  <c r="GP32" i="5" s="1"/>
  <c r="GO31" i="5"/>
  <c r="GO32" i="5" s="1"/>
  <c r="GN31" i="5"/>
  <c r="GN32" i="5" s="1"/>
  <c r="GM31" i="5"/>
  <c r="GM32" i="5" s="1"/>
  <c r="GL31" i="5"/>
  <c r="GL32" i="5" s="1"/>
  <c r="GK31" i="5"/>
  <c r="GK32" i="5" s="1"/>
  <c r="GJ31" i="5"/>
  <c r="GJ32" i="5" s="1"/>
  <c r="GI31" i="5"/>
  <c r="GI32" i="5" s="1"/>
  <c r="GH31" i="5"/>
  <c r="GH32" i="5" s="1"/>
  <c r="GG31" i="5"/>
  <c r="GG32" i="5" s="1"/>
  <c r="GF31" i="5"/>
  <c r="GF32" i="5" s="1"/>
  <c r="GE31" i="5"/>
  <c r="GE32" i="5" s="1"/>
  <c r="GD31" i="5"/>
  <c r="GD32" i="5" s="1"/>
  <c r="GC31" i="5"/>
  <c r="GC32" i="5" s="1"/>
  <c r="GB31" i="5"/>
  <c r="GB32" i="5" s="1"/>
  <c r="GA31" i="5"/>
  <c r="GA32" i="5" s="1"/>
  <c r="FZ31" i="5"/>
  <c r="FZ32" i="5" s="1"/>
  <c r="FY31" i="5"/>
  <c r="FY32" i="5" s="1"/>
  <c r="FX31" i="5"/>
  <c r="FX32" i="5" s="1"/>
  <c r="FW31" i="5"/>
  <c r="FW32" i="5" s="1"/>
  <c r="FV31" i="5"/>
  <c r="FV32" i="5" s="1"/>
  <c r="FU31" i="5"/>
  <c r="FU32" i="5" s="1"/>
  <c r="FT31" i="5"/>
  <c r="FT32" i="5" s="1"/>
  <c r="FS31" i="5"/>
  <c r="FS32" i="5" s="1"/>
  <c r="FR31" i="5"/>
  <c r="FR32" i="5" s="1"/>
  <c r="FQ31" i="5"/>
  <c r="FQ32" i="5" s="1"/>
  <c r="FP31" i="5"/>
  <c r="FP32" i="5" s="1"/>
  <c r="FO31" i="5"/>
  <c r="FO32" i="5" s="1"/>
  <c r="FN31" i="5"/>
  <c r="FN32" i="5" s="1"/>
  <c r="FM31" i="5"/>
  <c r="FM32" i="5" s="1"/>
  <c r="FL31" i="5"/>
  <c r="FL32" i="5" s="1"/>
  <c r="FK31" i="5"/>
  <c r="FK32" i="5" s="1"/>
  <c r="FJ31" i="5"/>
  <c r="FJ32" i="5" s="1"/>
  <c r="FI31" i="5"/>
  <c r="FI32" i="5" s="1"/>
  <c r="FH31" i="5"/>
  <c r="FH32" i="5" s="1"/>
  <c r="FG31" i="5"/>
  <c r="FG32" i="5" s="1"/>
  <c r="FF31" i="5"/>
  <c r="FF32" i="5" s="1"/>
  <c r="FE31" i="5"/>
  <c r="FE32" i="5" s="1"/>
  <c r="FD31" i="5"/>
  <c r="FD32" i="5" s="1"/>
  <c r="FC31" i="5"/>
  <c r="FC32" i="5" s="1"/>
  <c r="FB31" i="5"/>
  <c r="FB32" i="5" s="1"/>
  <c r="FA31" i="5"/>
  <c r="FA32" i="5" s="1"/>
  <c r="EZ31" i="5"/>
  <c r="EZ32" i="5" s="1"/>
  <c r="EY31" i="5"/>
  <c r="EY32" i="5" s="1"/>
  <c r="EX31" i="5"/>
  <c r="EX32" i="5" s="1"/>
  <c r="EW31" i="5"/>
  <c r="EW32" i="5" s="1"/>
  <c r="EV31" i="5"/>
  <c r="EV32" i="5" s="1"/>
  <c r="EU31" i="5"/>
  <c r="EU32" i="5" s="1"/>
  <c r="ET31" i="5"/>
  <c r="ET32" i="5" s="1"/>
  <c r="ES31" i="5"/>
  <c r="ES32" i="5" s="1"/>
  <c r="ER31" i="5"/>
  <c r="ER32" i="5" s="1"/>
  <c r="EQ31" i="5"/>
  <c r="EQ32" i="5" s="1"/>
  <c r="EP31" i="5"/>
  <c r="EP32" i="5" s="1"/>
  <c r="EO31" i="5"/>
  <c r="EO32" i="5" s="1"/>
  <c r="EN31" i="5"/>
  <c r="EN32" i="5" s="1"/>
  <c r="EM31" i="5"/>
  <c r="EM32" i="5" s="1"/>
  <c r="EL31" i="5"/>
  <c r="EL32" i="5" s="1"/>
  <c r="EK31" i="5"/>
  <c r="EK32" i="5" s="1"/>
  <c r="EJ31" i="5"/>
  <c r="EJ32" i="5" s="1"/>
  <c r="EI31" i="5"/>
  <c r="EI32" i="5" s="1"/>
  <c r="EH31" i="5"/>
  <c r="EH32" i="5" s="1"/>
  <c r="EG31" i="5"/>
  <c r="EG32" i="5" s="1"/>
  <c r="EF31" i="5"/>
  <c r="EF32" i="5" s="1"/>
  <c r="EE31" i="5"/>
  <c r="EE32" i="5" s="1"/>
  <c r="ED31" i="5"/>
  <c r="ED32" i="5" s="1"/>
  <c r="EC31" i="5"/>
  <c r="EC32" i="5" s="1"/>
  <c r="EB31" i="5"/>
  <c r="EB32" i="5" s="1"/>
  <c r="EA31" i="5"/>
  <c r="EA32" i="5" s="1"/>
  <c r="DZ31" i="5"/>
  <c r="DZ32" i="5" s="1"/>
  <c r="DY31" i="5"/>
  <c r="DY32" i="5" s="1"/>
  <c r="E49" i="5" s="1"/>
  <c r="DX31" i="5"/>
  <c r="DX32" i="5" s="1"/>
  <c r="DW31" i="5"/>
  <c r="DW32" i="5" s="1"/>
  <c r="DV31" i="5"/>
  <c r="DV32" i="5" s="1"/>
  <c r="DU31" i="5"/>
  <c r="DU32" i="5" s="1"/>
  <c r="DT31" i="5"/>
  <c r="DT32" i="5" s="1"/>
  <c r="DS31" i="5"/>
  <c r="DS32" i="5" s="1"/>
  <c r="DR31" i="5"/>
  <c r="DR32" i="5" s="1"/>
  <c r="DQ31" i="5"/>
  <c r="DQ32" i="5" s="1"/>
  <c r="DP31" i="5"/>
  <c r="DP32" i="5" s="1"/>
  <c r="DO31" i="5"/>
  <c r="DO32" i="5" s="1"/>
  <c r="DN31" i="5"/>
  <c r="DN32" i="5" s="1"/>
  <c r="DM31" i="5"/>
  <c r="DM32" i="5" s="1"/>
  <c r="DL31" i="5"/>
  <c r="DL32" i="5" s="1"/>
  <c r="DK31" i="5"/>
  <c r="DK32" i="5" s="1"/>
  <c r="DJ31" i="5"/>
  <c r="DJ32" i="5" s="1"/>
  <c r="DI31" i="5"/>
  <c r="DI32" i="5" s="1"/>
  <c r="DH31" i="5"/>
  <c r="DH32" i="5" s="1"/>
  <c r="DG31" i="5"/>
  <c r="DG32" i="5" s="1"/>
  <c r="DF31" i="5"/>
  <c r="DF32" i="5" s="1"/>
  <c r="DE31" i="5"/>
  <c r="DE32" i="5" s="1"/>
  <c r="DD31" i="5"/>
  <c r="DD32" i="5" s="1"/>
  <c r="DC31" i="5"/>
  <c r="DC32" i="5" s="1"/>
  <c r="DB31" i="5"/>
  <c r="DB32" i="5" s="1"/>
  <c r="DA31" i="5"/>
  <c r="DA32" i="5" s="1"/>
  <c r="CZ31" i="5"/>
  <c r="CZ32" i="5" s="1"/>
  <c r="CY31" i="5"/>
  <c r="CY32" i="5" s="1"/>
  <c r="CX31" i="5"/>
  <c r="CX32" i="5" s="1"/>
  <c r="CW31" i="5"/>
  <c r="CW32" i="5" s="1"/>
  <c r="CV31" i="5"/>
  <c r="CV32" i="5" s="1"/>
  <c r="CU31" i="5"/>
  <c r="CU32" i="5" s="1"/>
  <c r="CT31" i="5"/>
  <c r="CT32" i="5" s="1"/>
  <c r="CS31" i="5"/>
  <c r="CS32" i="5" s="1"/>
  <c r="CR31" i="5"/>
  <c r="CR32" i="5" s="1"/>
  <c r="CQ31" i="5"/>
  <c r="CQ32" i="5" s="1"/>
  <c r="CP31" i="5"/>
  <c r="CP32" i="5" s="1"/>
  <c r="CO31" i="5"/>
  <c r="CO32" i="5" s="1"/>
  <c r="CN31" i="5"/>
  <c r="CN32" i="5" s="1"/>
  <c r="CM31" i="5"/>
  <c r="CM32" i="5" s="1"/>
  <c r="CL31" i="5"/>
  <c r="CL32" i="5" s="1"/>
  <c r="CK31" i="5"/>
  <c r="CK32" i="5" s="1"/>
  <c r="K42" i="5" s="1"/>
  <c r="J42" i="5" s="1"/>
  <c r="CJ31" i="5"/>
  <c r="CJ32" i="5" s="1"/>
  <c r="K41" i="5" s="1"/>
  <c r="J41" i="5" s="1"/>
  <c r="CI31" i="5"/>
  <c r="CI32" i="5" s="1"/>
  <c r="K40" i="5" s="1"/>
  <c r="CH31" i="5"/>
  <c r="CH32" i="5" s="1"/>
  <c r="CG31" i="5"/>
  <c r="CG32" i="5" s="1"/>
  <c r="CF31" i="5"/>
  <c r="CF32" i="5" s="1"/>
  <c r="CE31" i="5"/>
  <c r="CE32" i="5" s="1"/>
  <c r="CD31" i="5"/>
  <c r="CD32" i="5" s="1"/>
  <c r="CC31" i="5"/>
  <c r="CC32" i="5" s="1"/>
  <c r="CB31" i="5"/>
  <c r="CB32" i="5" s="1"/>
  <c r="CA31" i="5"/>
  <c r="CA32" i="5" s="1"/>
  <c r="BZ31" i="5"/>
  <c r="BZ32" i="5" s="1"/>
  <c r="BY31" i="5"/>
  <c r="BY32" i="5" s="1"/>
  <c r="BX31" i="5"/>
  <c r="BX32" i="5" s="1"/>
  <c r="BW31" i="5"/>
  <c r="BW32" i="5" s="1"/>
  <c r="BV31" i="5"/>
  <c r="BV32" i="5" s="1"/>
  <c r="I42" i="5" s="1"/>
  <c r="H42" i="5" s="1"/>
  <c r="BU31" i="5"/>
  <c r="BU32" i="5" s="1"/>
  <c r="BT31" i="5"/>
  <c r="BT32" i="5" s="1"/>
  <c r="BS31" i="5"/>
  <c r="BS32" i="5" s="1"/>
  <c r="BR31" i="5"/>
  <c r="BR32" i="5" s="1"/>
  <c r="BQ31" i="5"/>
  <c r="BQ32" i="5" s="1"/>
  <c r="BP31" i="5"/>
  <c r="BP32" i="5" s="1"/>
  <c r="BO31" i="5"/>
  <c r="BO32" i="5" s="1"/>
  <c r="I41" i="5" s="1"/>
  <c r="H41" i="5" s="1"/>
  <c r="BN31" i="5"/>
  <c r="BN32" i="5" s="1"/>
  <c r="I40" i="5" s="1"/>
  <c r="BM31" i="5"/>
  <c r="BM32" i="5" s="1"/>
  <c r="BL31" i="5"/>
  <c r="BL32" i="5" s="1"/>
  <c r="BK31" i="5"/>
  <c r="BK32" i="5" s="1"/>
  <c r="BJ31" i="5"/>
  <c r="BJ32" i="5" s="1"/>
  <c r="BI31" i="5"/>
  <c r="BI32" i="5" s="1"/>
  <c r="BH31" i="5"/>
  <c r="BH32" i="5" s="1"/>
  <c r="BG31" i="5"/>
  <c r="BG32" i="5" s="1"/>
  <c r="BF31" i="5"/>
  <c r="BF32" i="5" s="1"/>
  <c r="BE31" i="5"/>
  <c r="BE32" i="5" s="1"/>
  <c r="BD31" i="5"/>
  <c r="BD32" i="5" s="1"/>
  <c r="BC31" i="5"/>
  <c r="BC32" i="5" s="1"/>
  <c r="BB31" i="5"/>
  <c r="BB32" i="5" s="1"/>
  <c r="BA31" i="5"/>
  <c r="BA32" i="5" s="1"/>
  <c r="AZ31" i="5"/>
  <c r="AZ32" i="5" s="1"/>
  <c r="AY31" i="5"/>
  <c r="AY32" i="5" s="1"/>
  <c r="AX31" i="5"/>
  <c r="AX32" i="5" s="1"/>
  <c r="AW31" i="5"/>
  <c r="AW32" i="5" s="1"/>
  <c r="AV31" i="5"/>
  <c r="AV32" i="5" s="1"/>
  <c r="AU31" i="5"/>
  <c r="AU32" i="5" s="1"/>
  <c r="G42" i="5" s="1"/>
  <c r="F42" i="5" s="1"/>
  <c r="AT31" i="5"/>
  <c r="AT32" i="5" s="1"/>
  <c r="G41" i="5" s="1"/>
  <c r="F41" i="5" s="1"/>
  <c r="AS31" i="5"/>
  <c r="AS32" i="5" s="1"/>
  <c r="G40" i="5" s="1"/>
  <c r="AR31" i="5"/>
  <c r="AR32" i="5" s="1"/>
  <c r="AQ31" i="5"/>
  <c r="AQ32" i="5" s="1"/>
  <c r="AP31" i="5"/>
  <c r="AP32" i="5" s="1"/>
  <c r="AO31" i="5"/>
  <c r="AO32" i="5" s="1"/>
  <c r="AN31" i="5"/>
  <c r="AN32" i="5" s="1"/>
  <c r="AM31" i="5"/>
  <c r="AM32" i="5" s="1"/>
  <c r="AL31" i="5"/>
  <c r="AL32" i="5" s="1"/>
  <c r="AK31" i="5"/>
  <c r="AK32" i="5" s="1"/>
  <c r="AJ31" i="5"/>
  <c r="AJ32" i="5" s="1"/>
  <c r="AI31" i="5"/>
  <c r="AI32" i="5" s="1"/>
  <c r="AH31" i="5"/>
  <c r="AH32" i="5" s="1"/>
  <c r="AG31" i="5"/>
  <c r="AG32" i="5" s="1"/>
  <c r="AF31" i="5"/>
  <c r="AF32" i="5" s="1"/>
  <c r="AE31" i="5"/>
  <c r="AE32" i="5" s="1"/>
  <c r="AD31" i="5"/>
  <c r="AD32" i="5" s="1"/>
  <c r="AC31" i="5"/>
  <c r="AC32" i="5" s="1"/>
  <c r="AB31" i="5"/>
  <c r="AB32" i="5" s="1"/>
  <c r="AA31" i="5"/>
  <c r="AA32" i="5" s="1"/>
  <c r="Z31" i="5"/>
  <c r="Z32" i="5" s="1"/>
  <c r="E42" i="5" s="1"/>
  <c r="D42" i="5" s="1"/>
  <c r="Y31" i="5"/>
  <c r="Y32" i="5" s="1"/>
  <c r="X31" i="5"/>
  <c r="X32" i="5" s="1"/>
  <c r="U32" i="5"/>
  <c r="W31" i="5"/>
  <c r="W32" i="5" s="1"/>
  <c r="V31" i="5"/>
  <c r="V32" i="5" s="1"/>
  <c r="U31" i="5"/>
  <c r="R32" i="5"/>
  <c r="T31" i="5"/>
  <c r="T32" i="5" s="1"/>
  <c r="S31" i="5"/>
  <c r="S32" i="5" s="1"/>
  <c r="R31" i="5"/>
  <c r="O32" i="5"/>
  <c r="Q31" i="5"/>
  <c r="Q32" i="5" s="1"/>
  <c r="P31" i="5"/>
  <c r="P32" i="5" s="1"/>
  <c r="O31" i="5"/>
  <c r="N31" i="5"/>
  <c r="N32" i="5" s="1"/>
  <c r="M31" i="5"/>
  <c r="M32" i="5" s="1"/>
  <c r="L31" i="5"/>
  <c r="L32" i="5" s="1"/>
  <c r="K31" i="5"/>
  <c r="K32" i="5" s="1"/>
  <c r="J31" i="5"/>
  <c r="J32" i="5" s="1"/>
  <c r="I31" i="5"/>
  <c r="I32" i="5" s="1"/>
  <c r="H31" i="5"/>
  <c r="H32" i="5" s="1"/>
  <c r="G31" i="5"/>
  <c r="G32" i="5" s="1"/>
  <c r="F31" i="5"/>
  <c r="F32" i="5" s="1"/>
  <c r="E31" i="5"/>
  <c r="E32" i="5" s="1"/>
  <c r="C31" i="5"/>
  <c r="C32" i="5" s="1"/>
  <c r="D31" i="5"/>
  <c r="D32" i="5" s="1"/>
  <c r="G43" i="5" l="1"/>
  <c r="E41" i="5"/>
  <c r="D41" i="5" s="1"/>
  <c r="E40" i="5"/>
  <c r="E43" i="5" s="1"/>
  <c r="E44" i="5"/>
  <c r="D44" i="5" s="1"/>
  <c r="E45" i="5"/>
  <c r="D45" i="5" s="1"/>
  <c r="E46" i="5"/>
  <c r="D46" i="5" s="1"/>
  <c r="E51" i="5"/>
  <c r="D51" i="5" s="1"/>
  <c r="E50" i="5"/>
  <c r="D50" i="5" s="1"/>
  <c r="G49" i="5"/>
  <c r="F49" i="5" s="1"/>
  <c r="G50" i="5"/>
  <c r="F50" i="5" s="1"/>
  <c r="G51" i="5"/>
  <c r="F51" i="5" s="1"/>
  <c r="I49" i="5"/>
  <c r="H49" i="5" s="1"/>
  <c r="I51" i="5"/>
  <c r="H51" i="5" s="1"/>
  <c r="I50" i="5"/>
  <c r="H50" i="5" s="1"/>
  <c r="K49" i="5"/>
  <c r="J49" i="5" s="1"/>
  <c r="K51" i="5"/>
  <c r="J51" i="5" s="1"/>
  <c r="K50" i="5"/>
  <c r="M51" i="5"/>
  <c r="L51" i="5" s="1"/>
  <c r="M50" i="5"/>
  <c r="L50" i="5" s="1"/>
  <c r="M49" i="5"/>
  <c r="L49" i="5" s="1"/>
  <c r="E54" i="5"/>
  <c r="D54" i="5" s="1"/>
  <c r="E53" i="5"/>
  <c r="D53" i="5" s="1"/>
  <c r="E37" i="5"/>
  <c r="D37" i="5" s="1"/>
  <c r="E36" i="5"/>
  <c r="D36" i="5" s="1"/>
  <c r="D49" i="5"/>
  <c r="E35" i="5"/>
  <c r="K43" i="5"/>
  <c r="I43" i="5"/>
  <c r="H40" i="5"/>
  <c r="H43" i="5" s="1"/>
  <c r="F40" i="5"/>
  <c r="F43" i="5" s="1"/>
  <c r="J40" i="5"/>
  <c r="J43" i="5" s="1"/>
  <c r="D40" i="5" l="1"/>
  <c r="D43" i="5" s="1"/>
  <c r="E47" i="5"/>
  <c r="D47" i="5" s="1"/>
  <c r="D52" i="5"/>
  <c r="E52" i="5"/>
  <c r="F52" i="5"/>
  <c r="G52" i="5"/>
  <c r="H52" i="5"/>
  <c r="I52" i="5"/>
  <c r="K52" i="5"/>
  <c r="J50" i="5"/>
  <c r="J52" i="5" s="1"/>
  <c r="L52" i="5"/>
  <c r="M52" i="5"/>
  <c r="D56" i="5"/>
  <c r="E56" i="5"/>
  <c r="E38" i="5"/>
  <c r="D35" i="5"/>
  <c r="D38" i="5" s="1"/>
  <c r="D57" i="5" l="1"/>
  <c r="E57" i="5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</calcChain>
</file>

<file path=xl/sharedStrings.xml><?xml version="1.0" encoding="utf-8"?>
<sst xmlns="http://schemas.openxmlformats.org/spreadsheetml/2006/main" count="1014" uniqueCount="476">
  <si>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</si>
  <si>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</si>
  <si>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</si>
  <si>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</si>
  <si>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</si>
  <si>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</si>
  <si>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</si>
  <si>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</si>
  <si>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</si>
  <si>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</si>
  <si>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</si>
  <si>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</si>
  <si>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</si>
  <si>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</si>
  <si>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</si>
  <si>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</si>
  <si>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</si>
  <si>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</si>
  <si>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</si>
  <si>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</si>
  <si>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</si>
  <si>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</si>
  <si>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</si>
  <si>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</si>
  <si>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</si>
  <si>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</si>
  <si>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</si>
  <si>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</si>
  <si>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</si>
  <si>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</si>
  <si>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</si>
  <si>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</si>
  <si>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</si>
  <si>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</si>
  <si>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</si>
  <si>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</si>
  <si>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</si>
  <si>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</si>
  <si>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</si>
  <si>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</si>
  <si>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</si>
  <si>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</si>
  <si>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</si>
  <si>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</si>
  <si>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</si>
  <si>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</si>
  <si>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</si>
  <si>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</si>
  <si>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</si>
  <si>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</si>
  <si>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</si>
  <si>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</si>
  <si>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</si>
  <si>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</si>
  <si>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</si>
  <si>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</si>
  <si>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</si>
  <si>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</si>
  <si>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</si>
  <si>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</si>
  <si>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</si>
  <si>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</si>
  <si>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</si>
  <si>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</si>
  <si>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</si>
  <si>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</si>
  <si>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</si>
  <si>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</si>
  <si>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</si>
  <si>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</si>
  <si>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</si>
  <si>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</si>
  <si>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</si>
  <si>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</si>
  <si>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</si>
  <si>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</si>
  <si>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</si>
  <si>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</si>
  <si>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</si>
  <si>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</si>
  <si>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</si>
  <si>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</si>
  <si>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</si>
  <si>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</si>
  <si>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</si>
  <si>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</si>
  <si>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</si>
  <si>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</si>
  <si>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</si>
  <si>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</si>
  <si>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</si>
  <si>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</si>
  <si>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</si>
  <si>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</si>
  <si>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</si>
  <si>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</si>
  <si>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</si>
  <si>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</si>
  <si>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</si>
  <si>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</si>
  <si>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</si>
  <si>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</si>
  <si>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</si>
  <si>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</si>
  <si>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</si>
  <si>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</si>
  <si>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</si>
  <si>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</si>
  <si>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</si>
  <si>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</si>
  <si>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</si>
  <si>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</si>
  <si>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</si>
  <si>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</si>
  <si>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</si>
  <si>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</si>
  <si>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</si>
  <si>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</si>
  <si>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</si>
  <si>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</si>
  <si>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</si>
  <si>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</si>
  <si>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</si>
  <si>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</si>
  <si>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</si>
  <si>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</si>
  <si>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</si>
  <si>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</si>
  <si>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</si>
  <si>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</si>
  <si>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</si>
  <si>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</si>
  <si>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</si>
  <si>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</si>
  <si>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</si>
  <si>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</si>
  <si>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</si>
  <si>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</si>
  <si>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</si>
  <si>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</si>
  <si>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</si>
  <si>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</si>
  <si>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</si>
  <si>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</si>
  <si>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</si>
  <si>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</si>
  <si>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</si>
  <si>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</si>
  <si>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</si>
  <si>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</si>
  <si>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</si>
  <si>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</si>
  <si>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</si>
  <si>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</si>
  <si>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</si>
  <si>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</si>
  <si>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</si>
  <si>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</si>
  <si>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</si>
  <si>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</si>
  <si>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</si>
  <si>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</si>
  <si>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</si>
  <si>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</si>
  <si>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</si>
  <si>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</si>
  <si>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</si>
  <si>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</si>
  <si>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</si>
  <si>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</si>
  <si>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</si>
  <si>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</si>
  <si>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</si>
  <si>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</si>
  <si>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</si>
  <si>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</si>
  <si>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</si>
  <si>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</si>
  <si>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</si>
  <si>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</si>
  <si>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</si>
  <si>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</si>
  <si>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</si>
  <si>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</si>
  <si>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</si>
  <si>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</si>
  <si>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</si>
  <si>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</si>
  <si>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</si>
  <si>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</si>
  <si>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</si>
  <si>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</si>
  <si>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</si>
  <si>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</si>
  <si>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</si>
  <si>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</si>
  <si>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</si>
  <si>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</si>
  <si>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</si>
  <si>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</si>
  <si>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</si>
  <si>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</si>
  <si>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</si>
  <si>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</si>
  <si>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</si>
  <si>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</si>
  <si>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</si>
  <si>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</si>
  <si>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</si>
  <si>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</si>
  <si>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</si>
  <si>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</si>
  <si>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</si>
  <si>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</si>
  <si>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</si>
  <si>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</si>
  <si>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</si>
  <si>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</si>
  <si>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</si>
  <si>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</si>
  <si>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</si>
  <si>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</si>
  <si>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</si>
  <si>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</si>
  <si>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</si>
  <si>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</si>
  <si>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</si>
  <si>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</si>
  <si>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</si>
  <si>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</si>
  <si>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</si>
  <si>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</si>
  <si>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</si>
  <si>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</si>
  <si>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</si>
  <si>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</si>
  <si>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</si>
  <si>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</si>
  <si>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</si>
  <si>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</si>
  <si>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</si>
  <si>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</si>
  <si>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</si>
  <si>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</si>
  <si>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</si>
  <si>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</si>
  <si>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</si>
  <si>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</si>
  <si>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</si>
  <si>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</si>
  <si>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</si>
  <si>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</si>
  <si>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</si>
  <si>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</si>
  <si>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</si>
  <si>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</si>
  <si>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</si>
  <si>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</si>
  <si>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</si>
  <si>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</si>
  <si>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</si>
  <si>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</si>
  <si>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</si>
  <si>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</si>
  <si>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</si>
  <si>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</si>
  <si>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</si>
  <si>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</si>
  <si>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</si>
  <si>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</si>
  <si>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</si>
  <si>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</si>
  <si>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</si>
  <si>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</si>
  <si>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</si>
  <si>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</si>
  <si>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</si>
  <si>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</si>
  <si>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</si>
  <si>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</si>
  <si>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</si>
  <si>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</si>
  <si>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</si>
  <si>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</si>
  <si>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</si>
  <si>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</si>
  <si>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</si>
  <si>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</si>
  <si>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</si>
  <si>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</si>
  <si>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</si>
  <si>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</si>
  <si>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</si>
  <si>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</si>
  <si>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</si>
  <si>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</si>
  <si>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</si>
  <si>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</si>
  <si>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</si>
  <si>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</si>
  <si>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</si>
  <si>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</si>
  <si>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</si>
  <si>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</si>
  <si>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</si>
  <si>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</si>
  <si>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</si>
  <si>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</si>
  <si>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</si>
  <si>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</si>
  <si>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</si>
  <si>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</si>
  <si>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</si>
  <si>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</si>
  <si>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</si>
  <si>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</si>
  <si>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</si>
  <si>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</si>
  <si>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</si>
  <si>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</si>
  <si>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</si>
  <si>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</si>
  <si>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</si>
  <si>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</si>
  <si>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</si>
  <si>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</si>
  <si>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</si>
  <si>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</si>
  <si>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</si>
  <si>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</si>
  <si>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</si>
  <si>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</si>
  <si>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</si>
  <si>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</si>
  <si>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</si>
  <si>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</si>
  <si>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</si>
  <si>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</si>
  <si>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</si>
  <si>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</si>
  <si>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</si>
  <si>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</si>
  <si>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</si>
  <si>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</si>
  <si>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</si>
  <si>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</si>
  <si>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</si>
  <si>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</si>
  <si>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</si>
  <si>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</si>
  <si>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</si>
  <si>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</si>
  <si>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</si>
  <si>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</si>
  <si>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</si>
  <si>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</si>
  <si>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</si>
  <si>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</si>
  <si>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</si>
  <si>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</si>
  <si>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</si>
  <si>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</si>
  <si>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</si>
  <si>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</si>
  <si>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</si>
  <si>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</si>
  <si>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</si>
  <si>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</si>
  <si>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</si>
  <si>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</si>
  <si>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</si>
  <si>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</si>
  <si>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</si>
  <si>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</si>
  <si>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</si>
  <si>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</si>
  <si>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</si>
  <si>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</si>
  <si>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</si>
  <si>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</si>
  <si>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</si>
  <si>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</si>
  <si>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</si>
  <si>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</si>
  <si>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</si>
  <si>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</si>
  <si>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</si>
  <si>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</si>
  <si>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</si>
  <si>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</si>
  <si>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</si>
  <si>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</si>
  <si>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</si>
  <si>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</si>
  <si>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</si>
  <si>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</si>
  <si>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</si>
  <si>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</si>
  <si>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</si>
  <si>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</si>
  <si>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</si>
  <si>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</si>
  <si>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</si>
  <si>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</si>
  <si>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</si>
  <si>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</si>
  <si>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</si>
  <si>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</si>
  <si>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</si>
  <si>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</si>
  <si>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</si>
  <si>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</si>
  <si>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</si>
  <si>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</si>
  <si>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</si>
  <si>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</si>
  <si>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</si>
  <si>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</si>
  <si>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</si>
  <si>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</si>
  <si>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</si>
  <si>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</si>
  <si>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</si>
  <si>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</si>
  <si>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</si>
  <si>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</si>
  <si>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</si>
  <si>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</si>
  <si>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</si>
  <si>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</si>
  <si>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</si>
  <si>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</si>
  <si>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</si>
  <si>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</si>
  <si>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</si>
  <si>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</si>
  <si>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</si>
  <si>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</si>
  <si>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</si>
  <si>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</si>
  <si>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</si>
  <si>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</si>
  <si>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</si>
  <si>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</si>
  <si>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</si>
  <si>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</si>
  <si>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</si>
  <si>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</si>
  <si>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</si>
  <si>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</si>
  <si>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</si>
  <si>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</si>
  <si>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</si>
  <si>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</si>
  <si>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</si>
  <si>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</si>
  <si>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</si>
  <si>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</si>
  <si>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Жұмажан Аман</t>
  </si>
  <si>
    <t>Калиев Амир</t>
  </si>
  <si>
    <t>Мулкай Амре</t>
  </si>
  <si>
    <t>Тлеужанова Данель</t>
  </si>
  <si>
    <t>Ержанов Санжар</t>
  </si>
  <si>
    <t>Майдан Ару</t>
  </si>
  <si>
    <t>Талғат Інжу</t>
  </si>
  <si>
    <t>Қадырғали Таймас</t>
  </si>
  <si>
    <t>Мухамбет Бахтияр</t>
  </si>
  <si>
    <t>Ерсенов Ибрагим</t>
  </si>
  <si>
    <t>Сабырғали Аслан</t>
  </si>
  <si>
    <t>Умирбек Томирис</t>
  </si>
  <si>
    <r>
      <rPr>
        <b/>
        <sz val="14"/>
        <color theme="1"/>
        <rFont val="Times New Roman"/>
        <family val="1"/>
        <charset val="204"/>
      </rPr>
      <t>Оқу жылы:</t>
    </r>
    <r>
      <rPr>
        <sz val="14"/>
        <color theme="1"/>
        <rFont val="Times New Roman"/>
        <family val="1"/>
        <charset val="204"/>
      </rPr>
      <t xml:space="preserve">2025-2026                    </t>
    </r>
    <r>
      <rPr>
        <b/>
        <sz val="14"/>
        <color theme="1"/>
        <rFont val="Times New Roman"/>
        <family val="1"/>
        <charset val="204"/>
      </rPr>
      <t xml:space="preserve">       Топ:  </t>
    </r>
    <r>
      <rPr>
        <sz val="14"/>
        <color theme="1"/>
        <rFont val="Times New Roman"/>
        <family val="1"/>
        <charset val="204"/>
      </rPr>
      <t xml:space="preserve">"Сәулет "                 </t>
    </r>
    <r>
      <rPr>
        <b/>
        <sz val="14"/>
        <color theme="1"/>
        <rFont val="Times New Roman"/>
        <family val="1"/>
        <charset val="204"/>
      </rPr>
      <t xml:space="preserve">       Өткізу </t>
    </r>
    <r>
      <rPr>
        <sz val="14"/>
        <color theme="1"/>
        <rFont val="Times New Roman"/>
        <family val="1"/>
        <charset val="204"/>
      </rPr>
      <t xml:space="preserve">кезеңі: аралық                      </t>
    </r>
    <r>
      <rPr>
        <b/>
        <sz val="14"/>
        <color theme="1"/>
        <rFont val="Times New Roman"/>
        <family val="1"/>
        <charset val="204"/>
      </rPr>
      <t xml:space="preserve">  Өткізу мерзімі</t>
    </r>
    <r>
      <rPr>
        <sz val="14"/>
        <color theme="1"/>
        <rFont val="Times New Roman"/>
        <family val="1"/>
        <charset val="204"/>
      </rPr>
      <t>: Қаңтар</t>
    </r>
  </si>
  <si>
    <t>Дархан Айша</t>
  </si>
  <si>
    <t>Мәлік Асылым</t>
  </si>
  <si>
    <t>Мәдиярұлы Темірлан</t>
  </si>
  <si>
    <t>Байгалиева Асем</t>
  </si>
  <si>
    <t>Амангалиева Айлан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</si>
</sst>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6" xfId="0" applyFont="1" applyBorder="1"/>
    <xf numFmtId="1" fontId="16" fillId="2" borderId="6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5" fillId="0" borderId="1" xfId="0" applyFont="1" applyBorder="1"/>
    <xf numFmtId="0" fontId="6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8" fillId="0" borderId="7" xfId="0" applyFont="1" applyFill="1" applyBorder="1"/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57"/>
  <sheetViews>
    <sheetView tabSelected="1" topLeftCell="A13" zoomScale="93" zoomScaleNormal="93" workbookViewId="0">
      <selection activeCell="IA22" sqref="IA2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5" t="s">
        <v>32</v>
      </c>
      <c r="B1" s="9" t="s">
        <v>455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93" ht="30.6" customHeight="1" x14ac:dyDescent="0.25">
      <c r="A2" s="7" t="s">
        <v>253</v>
      </c>
      <c r="B2" s="53" t="s">
        <v>470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30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IR2" s="45" t="s">
        <v>454</v>
      </c>
      <c r="IS2" s="45"/>
    </row>
    <row r="3" spans="1:293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93" ht="15.6" customHeight="1" x14ac:dyDescent="0.25">
      <c r="A4" s="50" t="s">
        <v>0</v>
      </c>
      <c r="B4" s="50" t="s">
        <v>1</v>
      </c>
      <c r="C4" s="52" t="s">
        <v>19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4" t="s">
        <v>2</v>
      </c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6"/>
      <c r="DD4" s="61" t="s">
        <v>21</v>
      </c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57" t="s">
        <v>24</v>
      </c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  <c r="GS4" s="58"/>
      <c r="GT4" s="58"/>
      <c r="GU4" s="58"/>
      <c r="GV4" s="58"/>
      <c r="GW4" s="58"/>
      <c r="GX4" s="58"/>
      <c r="GY4" s="58"/>
      <c r="GZ4" s="58"/>
      <c r="HA4" s="58"/>
      <c r="HB4" s="58"/>
      <c r="HC4" s="58"/>
      <c r="HD4" s="58"/>
      <c r="HE4" s="58"/>
      <c r="HF4" s="58"/>
      <c r="HG4" s="58"/>
      <c r="HH4" s="58"/>
      <c r="HI4" s="58"/>
      <c r="HJ4" s="58"/>
      <c r="HK4" s="58"/>
      <c r="HL4" s="58"/>
      <c r="HM4" s="58"/>
      <c r="HN4" s="58"/>
      <c r="HO4" s="58"/>
      <c r="HP4" s="58"/>
      <c r="HQ4" s="58"/>
      <c r="HR4" s="58"/>
      <c r="HS4" s="58"/>
      <c r="HT4" s="58"/>
      <c r="HU4" s="58"/>
      <c r="HV4" s="58"/>
      <c r="HW4" s="58"/>
      <c r="HX4" s="58"/>
      <c r="HY4" s="59"/>
      <c r="HZ4" s="60" t="s">
        <v>27</v>
      </c>
      <c r="IA4" s="60"/>
      <c r="IB4" s="60"/>
      <c r="IC4" s="60"/>
      <c r="ID4" s="60"/>
      <c r="IE4" s="60"/>
      <c r="IF4" s="60"/>
      <c r="IG4" s="60"/>
      <c r="IH4" s="60"/>
      <c r="II4" s="60"/>
      <c r="IJ4" s="60"/>
      <c r="IK4" s="60"/>
      <c r="IL4" s="60"/>
      <c r="IM4" s="60"/>
      <c r="IN4" s="60"/>
      <c r="IO4" s="60"/>
      <c r="IP4" s="60"/>
      <c r="IQ4" s="60"/>
      <c r="IR4" s="60"/>
      <c r="IS4" s="60"/>
      <c r="IT4" s="60"/>
    </row>
    <row r="5" spans="1:293" ht="15" customHeight="1" x14ac:dyDescent="0.25">
      <c r="A5" s="50"/>
      <c r="B5" s="50"/>
      <c r="C5" s="47" t="s">
        <v>20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 t="s">
        <v>18</v>
      </c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 t="s">
        <v>3</v>
      </c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51" t="s">
        <v>154</v>
      </c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 t="s">
        <v>49</v>
      </c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47" t="s">
        <v>50</v>
      </c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 t="s">
        <v>33</v>
      </c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 t="s">
        <v>25</v>
      </c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8" t="s">
        <v>34</v>
      </c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 t="s">
        <v>35</v>
      </c>
      <c r="GK5" s="48"/>
      <c r="GL5" s="48"/>
      <c r="GM5" s="48"/>
      <c r="GN5" s="48"/>
      <c r="GO5" s="48"/>
      <c r="GP5" s="48"/>
      <c r="GQ5" s="48"/>
      <c r="GR5" s="48"/>
      <c r="GS5" s="48"/>
      <c r="GT5" s="48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48" t="s">
        <v>26</v>
      </c>
      <c r="HF5" s="48"/>
      <c r="HG5" s="48"/>
      <c r="HH5" s="48"/>
      <c r="HI5" s="48"/>
      <c r="HJ5" s="48"/>
      <c r="HK5" s="48"/>
      <c r="HL5" s="48"/>
      <c r="HM5" s="48"/>
      <c r="HN5" s="48"/>
      <c r="HO5" s="48"/>
      <c r="HP5" s="48"/>
      <c r="HQ5" s="48"/>
      <c r="HR5" s="48"/>
      <c r="HS5" s="48"/>
      <c r="HT5" s="48"/>
      <c r="HU5" s="48"/>
      <c r="HV5" s="48"/>
      <c r="HW5" s="48"/>
      <c r="HX5" s="48"/>
      <c r="HY5" s="48"/>
      <c r="HZ5" s="51" t="s">
        <v>28</v>
      </c>
      <c r="IA5" s="51"/>
      <c r="IB5" s="51"/>
      <c r="IC5" s="51"/>
      <c r="ID5" s="51"/>
      <c r="IE5" s="51"/>
      <c r="IF5" s="51"/>
      <c r="IG5" s="51"/>
      <c r="IH5" s="51"/>
      <c r="II5" s="51"/>
      <c r="IJ5" s="51"/>
      <c r="IK5" s="51"/>
      <c r="IL5" s="51"/>
      <c r="IM5" s="51"/>
      <c r="IN5" s="51"/>
      <c r="IO5" s="51"/>
      <c r="IP5" s="51"/>
      <c r="IQ5" s="51"/>
      <c r="IR5" s="51"/>
      <c r="IS5" s="51"/>
      <c r="IT5" s="51"/>
    </row>
    <row r="6" spans="1:293" ht="4.1500000000000004" hidden="1" customHeight="1" x14ac:dyDescent="0.25">
      <c r="A6" s="50"/>
      <c r="B6" s="50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48"/>
      <c r="HF6" s="48"/>
      <c r="HG6" s="48"/>
      <c r="HH6" s="48"/>
      <c r="HI6" s="48"/>
      <c r="HJ6" s="48"/>
      <c r="HK6" s="48"/>
      <c r="HL6" s="48"/>
      <c r="HM6" s="48"/>
      <c r="HN6" s="48"/>
      <c r="HO6" s="48"/>
      <c r="HP6" s="48"/>
      <c r="HQ6" s="48"/>
      <c r="HR6" s="48"/>
      <c r="HS6" s="48"/>
      <c r="HT6" s="48"/>
      <c r="HU6" s="48"/>
      <c r="HV6" s="48"/>
      <c r="HW6" s="48"/>
      <c r="HX6" s="48"/>
      <c r="HY6" s="48"/>
      <c r="HZ6" s="51"/>
      <c r="IA6" s="51"/>
      <c r="IB6" s="51"/>
      <c r="IC6" s="51"/>
      <c r="ID6" s="51"/>
      <c r="IE6" s="51"/>
      <c r="IF6" s="51"/>
      <c r="IG6" s="51"/>
      <c r="IH6" s="51"/>
      <c r="II6" s="51"/>
      <c r="IJ6" s="51"/>
      <c r="IK6" s="51"/>
      <c r="IL6" s="51"/>
      <c r="IM6" s="51"/>
      <c r="IN6" s="51"/>
      <c r="IO6" s="51"/>
      <c r="IP6" s="51"/>
      <c r="IQ6" s="51"/>
      <c r="IR6" s="51"/>
      <c r="IS6" s="51"/>
      <c r="IT6" s="51"/>
    </row>
    <row r="7" spans="1:293" ht="16.149999999999999" hidden="1" customHeight="1" x14ac:dyDescent="0.25">
      <c r="A7" s="50"/>
      <c r="B7" s="50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51"/>
      <c r="IA7" s="51"/>
      <c r="IB7" s="51"/>
      <c r="IC7" s="51"/>
      <c r="ID7" s="51"/>
      <c r="IE7" s="51"/>
      <c r="IF7" s="51"/>
      <c r="IG7" s="51"/>
      <c r="IH7" s="51"/>
      <c r="II7" s="51"/>
      <c r="IJ7" s="51"/>
      <c r="IK7" s="51"/>
      <c r="IL7" s="51"/>
      <c r="IM7" s="51"/>
      <c r="IN7" s="51"/>
      <c r="IO7" s="51"/>
      <c r="IP7" s="51"/>
      <c r="IQ7" s="51"/>
      <c r="IR7" s="51"/>
      <c r="IS7" s="51"/>
      <c r="IT7" s="51"/>
    </row>
    <row r="8" spans="1:293" ht="17.45" hidden="1" customHeight="1" x14ac:dyDescent="0.25">
      <c r="A8" s="50"/>
      <c r="B8" s="50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51"/>
      <c r="IA8" s="51"/>
      <c r="IB8" s="51"/>
      <c r="IC8" s="51"/>
      <c r="ID8" s="51"/>
      <c r="IE8" s="51"/>
      <c r="IF8" s="51"/>
      <c r="IG8" s="51"/>
      <c r="IH8" s="51"/>
      <c r="II8" s="51"/>
      <c r="IJ8" s="51"/>
      <c r="IK8" s="51"/>
      <c r="IL8" s="51"/>
      <c r="IM8" s="51"/>
      <c r="IN8" s="51"/>
      <c r="IO8" s="51"/>
      <c r="IP8" s="51"/>
      <c r="IQ8" s="51"/>
      <c r="IR8" s="51"/>
      <c r="IS8" s="51"/>
      <c r="IT8" s="51"/>
    </row>
    <row r="9" spans="1:293" ht="18" hidden="1" customHeight="1" x14ac:dyDescent="0.25">
      <c r="A9" s="50"/>
      <c r="B9" s="50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93" ht="30" hidden="1" customHeight="1" x14ac:dyDescent="0.25">
      <c r="A10" s="50"/>
      <c r="B10" s="50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93" ht="15.75" x14ac:dyDescent="0.25">
      <c r="A11" s="50"/>
      <c r="B11" s="50"/>
      <c r="C11" s="47" t="s">
        <v>70</v>
      </c>
      <c r="D11" s="47" t="s">
        <v>5</v>
      </c>
      <c r="E11" s="47" t="s">
        <v>6</v>
      </c>
      <c r="F11" s="47" t="s">
        <v>71</v>
      </c>
      <c r="G11" s="47" t="s">
        <v>7</v>
      </c>
      <c r="H11" s="47" t="s">
        <v>8</v>
      </c>
      <c r="I11" s="47" t="s">
        <v>72</v>
      </c>
      <c r="J11" s="47" t="s">
        <v>9</v>
      </c>
      <c r="K11" s="47" t="s">
        <v>10</v>
      </c>
      <c r="L11" s="47" t="s">
        <v>144</v>
      </c>
      <c r="M11" s="47" t="s">
        <v>9</v>
      </c>
      <c r="N11" s="47" t="s">
        <v>10</v>
      </c>
      <c r="O11" s="47" t="s">
        <v>73</v>
      </c>
      <c r="P11" s="47" t="s">
        <v>11</v>
      </c>
      <c r="Q11" s="47" t="s">
        <v>4</v>
      </c>
      <c r="R11" s="47" t="s">
        <v>74</v>
      </c>
      <c r="S11" s="47" t="s">
        <v>6</v>
      </c>
      <c r="T11" s="47" t="s">
        <v>12</v>
      </c>
      <c r="U11" s="47" t="s">
        <v>75</v>
      </c>
      <c r="V11" s="47" t="s">
        <v>6</v>
      </c>
      <c r="W11" s="47" t="s">
        <v>12</v>
      </c>
      <c r="X11" s="47" t="s">
        <v>76</v>
      </c>
      <c r="Y11" s="47"/>
      <c r="Z11" s="47"/>
      <c r="AA11" s="47" t="s">
        <v>77</v>
      </c>
      <c r="AB11" s="47"/>
      <c r="AC11" s="47"/>
      <c r="AD11" s="47" t="s">
        <v>78</v>
      </c>
      <c r="AE11" s="47"/>
      <c r="AF11" s="47"/>
      <c r="AG11" s="47" t="s">
        <v>145</v>
      </c>
      <c r="AH11" s="47"/>
      <c r="AI11" s="47"/>
      <c r="AJ11" s="47" t="s">
        <v>79</v>
      </c>
      <c r="AK11" s="47"/>
      <c r="AL11" s="47"/>
      <c r="AM11" s="47" t="s">
        <v>80</v>
      </c>
      <c r="AN11" s="47"/>
      <c r="AO11" s="47"/>
      <c r="AP11" s="51" t="s">
        <v>81</v>
      </c>
      <c r="AQ11" s="51"/>
      <c r="AR11" s="51"/>
      <c r="AS11" s="47" t="s">
        <v>82</v>
      </c>
      <c r="AT11" s="47"/>
      <c r="AU11" s="47"/>
      <c r="AV11" s="47" t="s">
        <v>83</v>
      </c>
      <c r="AW11" s="47"/>
      <c r="AX11" s="47"/>
      <c r="AY11" s="47" t="s">
        <v>84</v>
      </c>
      <c r="AZ11" s="47"/>
      <c r="BA11" s="47"/>
      <c r="BB11" s="47" t="s">
        <v>85</v>
      </c>
      <c r="BC11" s="47"/>
      <c r="BD11" s="47"/>
      <c r="BE11" s="47" t="s">
        <v>86</v>
      </c>
      <c r="BF11" s="47"/>
      <c r="BG11" s="47"/>
      <c r="BH11" s="51" t="s">
        <v>87</v>
      </c>
      <c r="BI11" s="51"/>
      <c r="BJ11" s="51"/>
      <c r="BK11" s="51" t="s">
        <v>146</v>
      </c>
      <c r="BL11" s="51"/>
      <c r="BM11" s="51"/>
      <c r="BN11" s="47" t="s">
        <v>88</v>
      </c>
      <c r="BO11" s="47"/>
      <c r="BP11" s="47"/>
      <c r="BQ11" s="47" t="s">
        <v>89</v>
      </c>
      <c r="BR11" s="47"/>
      <c r="BS11" s="47"/>
      <c r="BT11" s="51" t="s">
        <v>90</v>
      </c>
      <c r="BU11" s="51"/>
      <c r="BV11" s="51"/>
      <c r="BW11" s="47" t="s">
        <v>91</v>
      </c>
      <c r="BX11" s="47"/>
      <c r="BY11" s="47"/>
      <c r="BZ11" s="47" t="s">
        <v>92</v>
      </c>
      <c r="CA11" s="47"/>
      <c r="CB11" s="47"/>
      <c r="CC11" s="47" t="s">
        <v>93</v>
      </c>
      <c r="CD11" s="47"/>
      <c r="CE11" s="47"/>
      <c r="CF11" s="47" t="s">
        <v>94</v>
      </c>
      <c r="CG11" s="47"/>
      <c r="CH11" s="47"/>
      <c r="CI11" s="47" t="s">
        <v>95</v>
      </c>
      <c r="CJ11" s="47"/>
      <c r="CK11" s="47"/>
      <c r="CL11" s="47" t="s">
        <v>96</v>
      </c>
      <c r="CM11" s="47"/>
      <c r="CN11" s="47"/>
      <c r="CO11" s="47" t="s">
        <v>147</v>
      </c>
      <c r="CP11" s="47"/>
      <c r="CQ11" s="47"/>
      <c r="CR11" s="47" t="s">
        <v>97</v>
      </c>
      <c r="CS11" s="47"/>
      <c r="CT11" s="47"/>
      <c r="CU11" s="47" t="s">
        <v>98</v>
      </c>
      <c r="CV11" s="47"/>
      <c r="CW11" s="47"/>
      <c r="CX11" s="47" t="s">
        <v>99</v>
      </c>
      <c r="CY11" s="47"/>
      <c r="CZ11" s="47"/>
      <c r="DA11" s="47" t="s">
        <v>100</v>
      </c>
      <c r="DB11" s="47"/>
      <c r="DC11" s="47"/>
      <c r="DD11" s="51" t="s">
        <v>101</v>
      </c>
      <c r="DE11" s="51"/>
      <c r="DF11" s="51"/>
      <c r="DG11" s="51" t="s">
        <v>102</v>
      </c>
      <c r="DH11" s="51"/>
      <c r="DI11" s="51"/>
      <c r="DJ11" s="51" t="s">
        <v>103</v>
      </c>
      <c r="DK11" s="51"/>
      <c r="DL11" s="51"/>
      <c r="DM11" s="51" t="s">
        <v>148</v>
      </c>
      <c r="DN11" s="51"/>
      <c r="DO11" s="51"/>
      <c r="DP11" s="51" t="s">
        <v>104</v>
      </c>
      <c r="DQ11" s="51"/>
      <c r="DR11" s="51"/>
      <c r="DS11" s="51" t="s">
        <v>105</v>
      </c>
      <c r="DT11" s="51"/>
      <c r="DU11" s="51"/>
      <c r="DV11" s="51" t="s">
        <v>106</v>
      </c>
      <c r="DW11" s="51"/>
      <c r="DX11" s="51"/>
      <c r="DY11" s="51" t="s">
        <v>107</v>
      </c>
      <c r="DZ11" s="51"/>
      <c r="EA11" s="51"/>
      <c r="EB11" s="51" t="s">
        <v>108</v>
      </c>
      <c r="EC11" s="51"/>
      <c r="ED11" s="51"/>
      <c r="EE11" s="51" t="s">
        <v>109</v>
      </c>
      <c r="EF11" s="51"/>
      <c r="EG11" s="51"/>
      <c r="EH11" s="51" t="s">
        <v>149</v>
      </c>
      <c r="EI11" s="51"/>
      <c r="EJ11" s="51"/>
      <c r="EK11" s="51" t="s">
        <v>110</v>
      </c>
      <c r="EL11" s="51"/>
      <c r="EM11" s="51"/>
      <c r="EN11" s="51" t="s">
        <v>111</v>
      </c>
      <c r="EO11" s="51"/>
      <c r="EP11" s="51"/>
      <c r="EQ11" s="51" t="s">
        <v>112</v>
      </c>
      <c r="ER11" s="51"/>
      <c r="ES11" s="51"/>
      <c r="ET11" s="51" t="s">
        <v>113</v>
      </c>
      <c r="EU11" s="51"/>
      <c r="EV11" s="51"/>
      <c r="EW11" s="51" t="s">
        <v>114</v>
      </c>
      <c r="EX11" s="51"/>
      <c r="EY11" s="51"/>
      <c r="EZ11" s="51" t="s">
        <v>115</v>
      </c>
      <c r="FA11" s="51"/>
      <c r="FB11" s="51"/>
      <c r="FC11" s="51" t="s">
        <v>116</v>
      </c>
      <c r="FD11" s="51"/>
      <c r="FE11" s="51"/>
      <c r="FF11" s="51" t="s">
        <v>117</v>
      </c>
      <c r="FG11" s="51"/>
      <c r="FH11" s="51"/>
      <c r="FI11" s="51" t="s">
        <v>118</v>
      </c>
      <c r="FJ11" s="51"/>
      <c r="FK11" s="51"/>
      <c r="FL11" s="51" t="s">
        <v>150</v>
      </c>
      <c r="FM11" s="51"/>
      <c r="FN11" s="51"/>
      <c r="FO11" s="51" t="s">
        <v>119</v>
      </c>
      <c r="FP11" s="51"/>
      <c r="FQ11" s="51"/>
      <c r="FR11" s="51" t="s">
        <v>120</v>
      </c>
      <c r="FS11" s="51"/>
      <c r="FT11" s="51"/>
      <c r="FU11" s="51" t="s">
        <v>121</v>
      </c>
      <c r="FV11" s="51"/>
      <c r="FW11" s="51"/>
      <c r="FX11" s="51" t="s">
        <v>122</v>
      </c>
      <c r="FY11" s="51"/>
      <c r="FZ11" s="51"/>
      <c r="GA11" s="51" t="s">
        <v>123</v>
      </c>
      <c r="GB11" s="51"/>
      <c r="GC11" s="51"/>
      <c r="GD11" s="51" t="s">
        <v>124</v>
      </c>
      <c r="GE11" s="51"/>
      <c r="GF11" s="51"/>
      <c r="GG11" s="51" t="s">
        <v>125</v>
      </c>
      <c r="GH11" s="51"/>
      <c r="GI11" s="51"/>
      <c r="GJ11" s="51" t="s">
        <v>126</v>
      </c>
      <c r="GK11" s="51"/>
      <c r="GL11" s="51"/>
      <c r="GM11" s="51" t="s">
        <v>127</v>
      </c>
      <c r="GN11" s="51"/>
      <c r="GO11" s="51"/>
      <c r="GP11" s="51" t="s">
        <v>151</v>
      </c>
      <c r="GQ11" s="51"/>
      <c r="GR11" s="51"/>
      <c r="GS11" s="51" t="s">
        <v>128</v>
      </c>
      <c r="GT11" s="51"/>
      <c r="GU11" s="51"/>
      <c r="GV11" s="51" t="s">
        <v>129</v>
      </c>
      <c r="GW11" s="51"/>
      <c r="GX11" s="51"/>
      <c r="GY11" s="51" t="s">
        <v>130</v>
      </c>
      <c r="GZ11" s="51"/>
      <c r="HA11" s="51"/>
      <c r="HB11" s="51" t="s">
        <v>131</v>
      </c>
      <c r="HC11" s="51"/>
      <c r="HD11" s="51"/>
      <c r="HE11" s="51" t="s">
        <v>132</v>
      </c>
      <c r="HF11" s="51"/>
      <c r="HG11" s="51"/>
      <c r="HH11" s="51" t="s">
        <v>133</v>
      </c>
      <c r="HI11" s="51"/>
      <c r="HJ11" s="51"/>
      <c r="HK11" s="51" t="s">
        <v>134</v>
      </c>
      <c r="HL11" s="51"/>
      <c r="HM11" s="51"/>
      <c r="HN11" s="51" t="s">
        <v>135</v>
      </c>
      <c r="HO11" s="51"/>
      <c r="HP11" s="51"/>
      <c r="HQ11" s="51" t="s">
        <v>136</v>
      </c>
      <c r="HR11" s="51"/>
      <c r="HS11" s="51"/>
      <c r="HT11" s="51" t="s">
        <v>152</v>
      </c>
      <c r="HU11" s="51"/>
      <c r="HV11" s="51"/>
      <c r="HW11" s="51" t="s">
        <v>137</v>
      </c>
      <c r="HX11" s="51"/>
      <c r="HY11" s="51"/>
      <c r="HZ11" s="51" t="s">
        <v>138</v>
      </c>
      <c r="IA11" s="51"/>
      <c r="IB11" s="51"/>
      <c r="IC11" s="51" t="s">
        <v>139</v>
      </c>
      <c r="ID11" s="51"/>
      <c r="IE11" s="51"/>
      <c r="IF11" s="51" t="s">
        <v>140</v>
      </c>
      <c r="IG11" s="51"/>
      <c r="IH11" s="51"/>
      <c r="II11" s="51" t="s">
        <v>153</v>
      </c>
      <c r="IJ11" s="51"/>
      <c r="IK11" s="51"/>
      <c r="IL11" s="51" t="s">
        <v>141</v>
      </c>
      <c r="IM11" s="51"/>
      <c r="IN11" s="51"/>
      <c r="IO11" s="51" t="s">
        <v>142</v>
      </c>
      <c r="IP11" s="51"/>
      <c r="IQ11" s="51"/>
      <c r="IR11" s="51" t="s">
        <v>143</v>
      </c>
      <c r="IS11" s="51"/>
      <c r="IT11" s="51"/>
    </row>
    <row r="12" spans="1:293" ht="93" customHeight="1" x14ac:dyDescent="0.25">
      <c r="A12" s="50"/>
      <c r="B12" s="50"/>
      <c r="C12" s="46" t="s">
        <v>414</v>
      </c>
      <c r="D12" s="46"/>
      <c r="E12" s="46"/>
      <c r="F12" s="46" t="s">
        <v>415</v>
      </c>
      <c r="G12" s="46"/>
      <c r="H12" s="46"/>
      <c r="I12" s="46" t="s">
        <v>416</v>
      </c>
      <c r="J12" s="46"/>
      <c r="K12" s="46"/>
      <c r="L12" s="46" t="s">
        <v>417</v>
      </c>
      <c r="M12" s="46"/>
      <c r="N12" s="46"/>
      <c r="O12" s="46" t="s">
        <v>418</v>
      </c>
      <c r="P12" s="46"/>
      <c r="Q12" s="46"/>
      <c r="R12" s="46" t="s">
        <v>419</v>
      </c>
      <c r="S12" s="46"/>
      <c r="T12" s="46"/>
      <c r="U12" s="46" t="s">
        <v>420</v>
      </c>
      <c r="V12" s="46"/>
      <c r="W12" s="46"/>
      <c r="X12" s="46" t="s">
        <v>421</v>
      </c>
      <c r="Y12" s="46"/>
      <c r="Z12" s="46"/>
      <c r="AA12" s="46" t="s">
        <v>422</v>
      </c>
      <c r="AB12" s="46"/>
      <c r="AC12" s="46"/>
      <c r="AD12" s="46" t="s">
        <v>423</v>
      </c>
      <c r="AE12" s="46"/>
      <c r="AF12" s="46"/>
      <c r="AG12" s="46" t="s">
        <v>424</v>
      </c>
      <c r="AH12" s="46"/>
      <c r="AI12" s="46"/>
      <c r="AJ12" s="46" t="s">
        <v>425</v>
      </c>
      <c r="AK12" s="46"/>
      <c r="AL12" s="46"/>
      <c r="AM12" s="46" t="s">
        <v>426</v>
      </c>
      <c r="AN12" s="46"/>
      <c r="AO12" s="46"/>
      <c r="AP12" s="46" t="s">
        <v>427</v>
      </c>
      <c r="AQ12" s="46"/>
      <c r="AR12" s="46"/>
      <c r="AS12" s="46" t="s">
        <v>428</v>
      </c>
      <c r="AT12" s="46"/>
      <c r="AU12" s="46"/>
      <c r="AV12" s="46" t="s">
        <v>429</v>
      </c>
      <c r="AW12" s="46"/>
      <c r="AX12" s="46"/>
      <c r="AY12" s="46" t="s">
        <v>430</v>
      </c>
      <c r="AZ12" s="46"/>
      <c r="BA12" s="46"/>
      <c r="BB12" s="46" t="s">
        <v>431</v>
      </c>
      <c r="BC12" s="46"/>
      <c r="BD12" s="46"/>
      <c r="BE12" s="46" t="s">
        <v>432</v>
      </c>
      <c r="BF12" s="46"/>
      <c r="BG12" s="46"/>
      <c r="BH12" s="46" t="s">
        <v>433</v>
      </c>
      <c r="BI12" s="46"/>
      <c r="BJ12" s="46"/>
      <c r="BK12" s="46" t="s">
        <v>434</v>
      </c>
      <c r="BL12" s="46"/>
      <c r="BM12" s="46"/>
      <c r="BN12" s="46" t="s">
        <v>435</v>
      </c>
      <c r="BO12" s="46"/>
      <c r="BP12" s="46"/>
      <c r="BQ12" s="46" t="s">
        <v>436</v>
      </c>
      <c r="BR12" s="46"/>
      <c r="BS12" s="46"/>
      <c r="BT12" s="46" t="s">
        <v>437</v>
      </c>
      <c r="BU12" s="46"/>
      <c r="BV12" s="46"/>
      <c r="BW12" s="46" t="s">
        <v>438</v>
      </c>
      <c r="BX12" s="46"/>
      <c r="BY12" s="46"/>
      <c r="BZ12" s="46" t="s">
        <v>288</v>
      </c>
      <c r="CA12" s="46"/>
      <c r="CB12" s="46"/>
      <c r="CC12" s="46" t="s">
        <v>439</v>
      </c>
      <c r="CD12" s="46"/>
      <c r="CE12" s="46"/>
      <c r="CF12" s="46" t="s">
        <v>440</v>
      </c>
      <c r="CG12" s="46"/>
      <c r="CH12" s="46"/>
      <c r="CI12" s="46" t="s">
        <v>441</v>
      </c>
      <c r="CJ12" s="46"/>
      <c r="CK12" s="46"/>
      <c r="CL12" s="46" t="s">
        <v>442</v>
      </c>
      <c r="CM12" s="46"/>
      <c r="CN12" s="46"/>
      <c r="CO12" s="46" t="s">
        <v>443</v>
      </c>
      <c r="CP12" s="46"/>
      <c r="CQ12" s="46"/>
      <c r="CR12" s="46" t="s">
        <v>444</v>
      </c>
      <c r="CS12" s="46"/>
      <c r="CT12" s="46"/>
      <c r="CU12" s="46" t="s">
        <v>445</v>
      </c>
      <c r="CV12" s="46"/>
      <c r="CW12" s="46"/>
      <c r="CX12" s="46" t="s">
        <v>446</v>
      </c>
      <c r="CY12" s="46"/>
      <c r="CZ12" s="46"/>
      <c r="DA12" s="46" t="s">
        <v>447</v>
      </c>
      <c r="DB12" s="46"/>
      <c r="DC12" s="46"/>
      <c r="DD12" s="46" t="s">
        <v>448</v>
      </c>
      <c r="DE12" s="46"/>
      <c r="DF12" s="46"/>
      <c r="DG12" s="46" t="s">
        <v>449</v>
      </c>
      <c r="DH12" s="46"/>
      <c r="DI12" s="46"/>
      <c r="DJ12" s="49" t="s">
        <v>450</v>
      </c>
      <c r="DK12" s="49"/>
      <c r="DL12" s="49"/>
      <c r="DM12" s="49" t="s">
        <v>451</v>
      </c>
      <c r="DN12" s="49"/>
      <c r="DO12" s="49"/>
      <c r="DP12" s="49" t="s">
        <v>452</v>
      </c>
      <c r="DQ12" s="49"/>
      <c r="DR12" s="49"/>
      <c r="DS12" s="49" t="s">
        <v>453</v>
      </c>
      <c r="DT12" s="49"/>
      <c r="DU12" s="49"/>
      <c r="DV12" s="49" t="s">
        <v>184</v>
      </c>
      <c r="DW12" s="49"/>
      <c r="DX12" s="49"/>
      <c r="DY12" s="46" t="s">
        <v>200</v>
      </c>
      <c r="DZ12" s="46"/>
      <c r="EA12" s="46"/>
      <c r="EB12" s="46" t="s">
        <v>201</v>
      </c>
      <c r="EC12" s="46"/>
      <c r="ED12" s="46"/>
      <c r="EE12" s="46" t="s">
        <v>320</v>
      </c>
      <c r="EF12" s="46"/>
      <c r="EG12" s="46"/>
      <c r="EH12" s="46" t="s">
        <v>202</v>
      </c>
      <c r="EI12" s="46"/>
      <c r="EJ12" s="46"/>
      <c r="EK12" s="46" t="s">
        <v>411</v>
      </c>
      <c r="EL12" s="46"/>
      <c r="EM12" s="46"/>
      <c r="EN12" s="46" t="s">
        <v>205</v>
      </c>
      <c r="EO12" s="46"/>
      <c r="EP12" s="46"/>
      <c r="EQ12" s="46" t="s">
        <v>329</v>
      </c>
      <c r="ER12" s="46"/>
      <c r="ES12" s="46"/>
      <c r="ET12" s="46" t="s">
        <v>210</v>
      </c>
      <c r="EU12" s="46"/>
      <c r="EV12" s="46"/>
      <c r="EW12" s="46" t="s">
        <v>332</v>
      </c>
      <c r="EX12" s="46"/>
      <c r="EY12" s="46"/>
      <c r="EZ12" s="46" t="s">
        <v>334</v>
      </c>
      <c r="FA12" s="46"/>
      <c r="FB12" s="46"/>
      <c r="FC12" s="46" t="s">
        <v>336</v>
      </c>
      <c r="FD12" s="46"/>
      <c r="FE12" s="46"/>
      <c r="FF12" s="46" t="s">
        <v>412</v>
      </c>
      <c r="FG12" s="46"/>
      <c r="FH12" s="46"/>
      <c r="FI12" s="46" t="s">
        <v>339</v>
      </c>
      <c r="FJ12" s="46"/>
      <c r="FK12" s="46"/>
      <c r="FL12" s="46" t="s">
        <v>214</v>
      </c>
      <c r="FM12" s="46"/>
      <c r="FN12" s="46"/>
      <c r="FO12" s="46" t="s">
        <v>343</v>
      </c>
      <c r="FP12" s="46"/>
      <c r="FQ12" s="46"/>
      <c r="FR12" s="46" t="s">
        <v>346</v>
      </c>
      <c r="FS12" s="46"/>
      <c r="FT12" s="46"/>
      <c r="FU12" s="46" t="s">
        <v>350</v>
      </c>
      <c r="FV12" s="46"/>
      <c r="FW12" s="46"/>
      <c r="FX12" s="46" t="s">
        <v>352</v>
      </c>
      <c r="FY12" s="46"/>
      <c r="FZ12" s="46"/>
      <c r="GA12" s="49" t="s">
        <v>355</v>
      </c>
      <c r="GB12" s="49"/>
      <c r="GC12" s="49"/>
      <c r="GD12" s="46" t="s">
        <v>219</v>
      </c>
      <c r="GE12" s="46"/>
      <c r="GF12" s="46"/>
      <c r="GG12" s="49" t="s">
        <v>362</v>
      </c>
      <c r="GH12" s="49"/>
      <c r="GI12" s="49"/>
      <c r="GJ12" s="49" t="s">
        <v>363</v>
      </c>
      <c r="GK12" s="49"/>
      <c r="GL12" s="49"/>
      <c r="GM12" s="49" t="s">
        <v>365</v>
      </c>
      <c r="GN12" s="49"/>
      <c r="GO12" s="49"/>
      <c r="GP12" s="49" t="s">
        <v>366</v>
      </c>
      <c r="GQ12" s="49"/>
      <c r="GR12" s="49"/>
      <c r="GS12" s="49" t="s">
        <v>226</v>
      </c>
      <c r="GT12" s="49"/>
      <c r="GU12" s="49"/>
      <c r="GV12" s="49" t="s">
        <v>228</v>
      </c>
      <c r="GW12" s="49"/>
      <c r="GX12" s="49"/>
      <c r="GY12" s="49" t="s">
        <v>229</v>
      </c>
      <c r="GZ12" s="49"/>
      <c r="HA12" s="49"/>
      <c r="HB12" s="46" t="s">
        <v>373</v>
      </c>
      <c r="HC12" s="46"/>
      <c r="HD12" s="46"/>
      <c r="HE12" s="46" t="s">
        <v>375</v>
      </c>
      <c r="HF12" s="46"/>
      <c r="HG12" s="46"/>
      <c r="HH12" s="46" t="s">
        <v>235</v>
      </c>
      <c r="HI12" s="46"/>
      <c r="HJ12" s="46"/>
      <c r="HK12" s="46" t="s">
        <v>376</v>
      </c>
      <c r="HL12" s="46"/>
      <c r="HM12" s="46"/>
      <c r="HN12" s="46" t="s">
        <v>379</v>
      </c>
      <c r="HO12" s="46"/>
      <c r="HP12" s="46"/>
      <c r="HQ12" s="46" t="s">
        <v>238</v>
      </c>
      <c r="HR12" s="46"/>
      <c r="HS12" s="46"/>
      <c r="HT12" s="46" t="s">
        <v>236</v>
      </c>
      <c r="HU12" s="46"/>
      <c r="HV12" s="46"/>
      <c r="HW12" s="46" t="s">
        <v>67</v>
      </c>
      <c r="HX12" s="46"/>
      <c r="HY12" s="46"/>
      <c r="HZ12" s="46" t="s">
        <v>388</v>
      </c>
      <c r="IA12" s="46"/>
      <c r="IB12" s="46"/>
      <c r="IC12" s="46" t="s">
        <v>392</v>
      </c>
      <c r="ID12" s="46"/>
      <c r="IE12" s="46"/>
      <c r="IF12" s="46" t="s">
        <v>241</v>
      </c>
      <c r="IG12" s="46"/>
      <c r="IH12" s="46"/>
      <c r="II12" s="46" t="s">
        <v>397</v>
      </c>
      <c r="IJ12" s="46"/>
      <c r="IK12" s="46"/>
      <c r="IL12" s="46" t="s">
        <v>398</v>
      </c>
      <c r="IM12" s="46"/>
      <c r="IN12" s="46"/>
      <c r="IO12" s="46" t="s">
        <v>402</v>
      </c>
      <c r="IP12" s="46"/>
      <c r="IQ12" s="46"/>
      <c r="IR12" s="46" t="s">
        <v>406</v>
      </c>
      <c r="IS12" s="46"/>
      <c r="IT12" s="46"/>
    </row>
    <row r="13" spans="1:293" ht="82.5" customHeight="1" x14ac:dyDescent="0.25">
      <c r="A13" s="50"/>
      <c r="B13" s="50"/>
      <c r="C13" s="27" t="s">
        <v>15</v>
      </c>
      <c r="D13" s="27" t="s">
        <v>256</v>
      </c>
      <c r="E13" s="27" t="s">
        <v>257</v>
      </c>
      <c r="F13" s="27" t="s">
        <v>258</v>
      </c>
      <c r="G13" s="27" t="s">
        <v>259</v>
      </c>
      <c r="H13" s="27" t="s">
        <v>255</v>
      </c>
      <c r="I13" s="27" t="s">
        <v>260</v>
      </c>
      <c r="J13" s="27" t="s">
        <v>261</v>
      </c>
      <c r="K13" s="27" t="s">
        <v>155</v>
      </c>
      <c r="L13" s="27" t="s">
        <v>44</v>
      </c>
      <c r="M13" s="27" t="s">
        <v>156</v>
      </c>
      <c r="N13" s="27" t="s">
        <v>157</v>
      </c>
      <c r="O13" s="27" t="s">
        <v>68</v>
      </c>
      <c r="P13" s="27" t="s">
        <v>262</v>
      </c>
      <c r="Q13" s="27" t="s">
        <v>69</v>
      </c>
      <c r="R13" s="27" t="s">
        <v>158</v>
      </c>
      <c r="S13" s="27" t="s">
        <v>263</v>
      </c>
      <c r="T13" s="27" t="s">
        <v>159</v>
      </c>
      <c r="U13" s="27" t="s">
        <v>264</v>
      </c>
      <c r="V13" s="27" t="s">
        <v>265</v>
      </c>
      <c r="W13" s="27" t="s">
        <v>266</v>
      </c>
      <c r="X13" s="27" t="s">
        <v>160</v>
      </c>
      <c r="Y13" s="27" t="s">
        <v>161</v>
      </c>
      <c r="Z13" s="27" t="s">
        <v>267</v>
      </c>
      <c r="AA13" s="27" t="s">
        <v>36</v>
      </c>
      <c r="AB13" s="27" t="s">
        <v>38</v>
      </c>
      <c r="AC13" s="27" t="s">
        <v>40</v>
      </c>
      <c r="AD13" s="27" t="s">
        <v>54</v>
      </c>
      <c r="AE13" s="27" t="s">
        <v>55</v>
      </c>
      <c r="AF13" s="27" t="s">
        <v>268</v>
      </c>
      <c r="AG13" s="27" t="s">
        <v>269</v>
      </c>
      <c r="AH13" s="27" t="s">
        <v>270</v>
      </c>
      <c r="AI13" s="27" t="s">
        <v>271</v>
      </c>
      <c r="AJ13" s="27" t="s">
        <v>272</v>
      </c>
      <c r="AK13" s="27" t="s">
        <v>58</v>
      </c>
      <c r="AL13" s="27" t="s">
        <v>273</v>
      </c>
      <c r="AM13" s="27" t="s">
        <v>163</v>
      </c>
      <c r="AN13" s="27" t="s">
        <v>164</v>
      </c>
      <c r="AO13" s="27" t="s">
        <v>274</v>
      </c>
      <c r="AP13" s="27" t="s">
        <v>165</v>
      </c>
      <c r="AQ13" s="27" t="s">
        <v>275</v>
      </c>
      <c r="AR13" s="27" t="s">
        <v>166</v>
      </c>
      <c r="AS13" s="27" t="s">
        <v>22</v>
      </c>
      <c r="AT13" s="27" t="s">
        <v>47</v>
      </c>
      <c r="AU13" s="27" t="s">
        <v>276</v>
      </c>
      <c r="AV13" s="27" t="s">
        <v>167</v>
      </c>
      <c r="AW13" s="27" t="s">
        <v>168</v>
      </c>
      <c r="AX13" s="27" t="s">
        <v>277</v>
      </c>
      <c r="AY13" s="27" t="s">
        <v>41</v>
      </c>
      <c r="AZ13" s="27" t="s">
        <v>59</v>
      </c>
      <c r="BA13" s="27" t="s">
        <v>169</v>
      </c>
      <c r="BB13" s="27" t="s">
        <v>170</v>
      </c>
      <c r="BC13" s="27" t="s">
        <v>171</v>
      </c>
      <c r="BD13" s="27" t="s">
        <v>172</v>
      </c>
      <c r="BE13" s="27" t="s">
        <v>173</v>
      </c>
      <c r="BF13" s="27" t="s">
        <v>174</v>
      </c>
      <c r="BG13" s="27" t="s">
        <v>278</v>
      </c>
      <c r="BH13" s="27" t="s">
        <v>279</v>
      </c>
      <c r="BI13" s="27" t="s">
        <v>175</v>
      </c>
      <c r="BJ13" s="27" t="s">
        <v>280</v>
      </c>
      <c r="BK13" s="27" t="s">
        <v>176</v>
      </c>
      <c r="BL13" s="27" t="s">
        <v>177</v>
      </c>
      <c r="BM13" s="27" t="s">
        <v>281</v>
      </c>
      <c r="BN13" s="27" t="s">
        <v>282</v>
      </c>
      <c r="BO13" s="27" t="s">
        <v>283</v>
      </c>
      <c r="BP13" s="27" t="s">
        <v>162</v>
      </c>
      <c r="BQ13" s="27" t="s">
        <v>284</v>
      </c>
      <c r="BR13" s="27" t="s">
        <v>285</v>
      </c>
      <c r="BS13" s="27" t="s">
        <v>286</v>
      </c>
      <c r="BT13" s="27" t="s">
        <v>178</v>
      </c>
      <c r="BU13" s="27" t="s">
        <v>179</v>
      </c>
      <c r="BV13" s="27" t="s">
        <v>287</v>
      </c>
      <c r="BW13" s="27" t="s">
        <v>180</v>
      </c>
      <c r="BX13" s="27" t="s">
        <v>181</v>
      </c>
      <c r="BY13" s="27" t="s">
        <v>182</v>
      </c>
      <c r="BZ13" s="27" t="s">
        <v>288</v>
      </c>
      <c r="CA13" s="27" t="s">
        <v>289</v>
      </c>
      <c r="CB13" s="27" t="s">
        <v>290</v>
      </c>
      <c r="CC13" s="27" t="s">
        <v>291</v>
      </c>
      <c r="CD13" s="27" t="s">
        <v>185</v>
      </c>
      <c r="CE13" s="27" t="s">
        <v>186</v>
      </c>
      <c r="CF13" s="27" t="s">
        <v>292</v>
      </c>
      <c r="CG13" s="27" t="s">
        <v>293</v>
      </c>
      <c r="CH13" s="27" t="s">
        <v>183</v>
      </c>
      <c r="CI13" s="27" t="s">
        <v>294</v>
      </c>
      <c r="CJ13" s="27" t="s">
        <v>295</v>
      </c>
      <c r="CK13" s="27" t="s">
        <v>187</v>
      </c>
      <c r="CL13" s="27" t="s">
        <v>51</v>
      </c>
      <c r="CM13" s="27" t="s">
        <v>60</v>
      </c>
      <c r="CN13" s="27" t="s">
        <v>52</v>
      </c>
      <c r="CO13" s="27" t="s">
        <v>188</v>
      </c>
      <c r="CP13" s="27" t="s">
        <v>296</v>
      </c>
      <c r="CQ13" s="27" t="s">
        <v>189</v>
      </c>
      <c r="CR13" s="27" t="s">
        <v>190</v>
      </c>
      <c r="CS13" s="27" t="s">
        <v>297</v>
      </c>
      <c r="CT13" s="27" t="s">
        <v>191</v>
      </c>
      <c r="CU13" s="27" t="s">
        <v>62</v>
      </c>
      <c r="CV13" s="27" t="s">
        <v>63</v>
      </c>
      <c r="CW13" s="27" t="s">
        <v>64</v>
      </c>
      <c r="CX13" s="27" t="s">
        <v>298</v>
      </c>
      <c r="CY13" s="27" t="s">
        <v>299</v>
      </c>
      <c r="CZ13" s="27" t="s">
        <v>65</v>
      </c>
      <c r="DA13" s="27" t="s">
        <v>56</v>
      </c>
      <c r="DB13" s="27" t="s">
        <v>57</v>
      </c>
      <c r="DC13" s="27" t="s">
        <v>192</v>
      </c>
      <c r="DD13" s="27" t="s">
        <v>195</v>
      </c>
      <c r="DE13" s="27" t="s">
        <v>196</v>
      </c>
      <c r="DF13" s="27" t="s">
        <v>300</v>
      </c>
      <c r="DG13" s="27" t="s">
        <v>301</v>
      </c>
      <c r="DH13" s="27" t="s">
        <v>302</v>
      </c>
      <c r="DI13" s="27" t="s">
        <v>303</v>
      </c>
      <c r="DJ13" s="28" t="s">
        <v>53</v>
      </c>
      <c r="DK13" s="27" t="s">
        <v>304</v>
      </c>
      <c r="DL13" s="28" t="s">
        <v>305</v>
      </c>
      <c r="DM13" s="28" t="s">
        <v>197</v>
      </c>
      <c r="DN13" s="27" t="s">
        <v>306</v>
      </c>
      <c r="DO13" s="28" t="s">
        <v>198</v>
      </c>
      <c r="DP13" s="28" t="s">
        <v>199</v>
      </c>
      <c r="DQ13" s="27" t="s">
        <v>410</v>
      </c>
      <c r="DR13" s="28" t="s">
        <v>307</v>
      </c>
      <c r="DS13" s="28" t="s">
        <v>308</v>
      </c>
      <c r="DT13" s="27" t="s">
        <v>309</v>
      </c>
      <c r="DU13" s="28" t="s">
        <v>310</v>
      </c>
      <c r="DV13" s="28" t="s">
        <v>311</v>
      </c>
      <c r="DW13" s="27" t="s">
        <v>312</v>
      </c>
      <c r="DX13" s="28" t="s">
        <v>313</v>
      </c>
      <c r="DY13" s="27" t="s">
        <v>314</v>
      </c>
      <c r="DZ13" s="27" t="s">
        <v>315</v>
      </c>
      <c r="EA13" s="27" t="s">
        <v>316</v>
      </c>
      <c r="EB13" s="27" t="s">
        <v>317</v>
      </c>
      <c r="EC13" s="27" t="s">
        <v>318</v>
      </c>
      <c r="ED13" s="27" t="s">
        <v>319</v>
      </c>
      <c r="EE13" s="27" t="s">
        <v>321</v>
      </c>
      <c r="EF13" s="27" t="s">
        <v>322</v>
      </c>
      <c r="EG13" s="27" t="s">
        <v>323</v>
      </c>
      <c r="EH13" s="27" t="s">
        <v>203</v>
      </c>
      <c r="EI13" s="27" t="s">
        <v>204</v>
      </c>
      <c r="EJ13" s="27" t="s">
        <v>324</v>
      </c>
      <c r="EK13" s="27" t="s">
        <v>325</v>
      </c>
      <c r="EL13" s="27" t="s">
        <v>326</v>
      </c>
      <c r="EM13" s="27" t="s">
        <v>327</v>
      </c>
      <c r="EN13" s="27" t="s">
        <v>206</v>
      </c>
      <c r="EO13" s="27" t="s">
        <v>207</v>
      </c>
      <c r="EP13" s="27" t="s">
        <v>328</v>
      </c>
      <c r="EQ13" s="27" t="s">
        <v>208</v>
      </c>
      <c r="ER13" s="27" t="s">
        <v>209</v>
      </c>
      <c r="ES13" s="27" t="s">
        <v>330</v>
      </c>
      <c r="ET13" s="27" t="s">
        <v>211</v>
      </c>
      <c r="EU13" s="27" t="s">
        <v>212</v>
      </c>
      <c r="EV13" s="27" t="s">
        <v>331</v>
      </c>
      <c r="EW13" s="27" t="s">
        <v>211</v>
      </c>
      <c r="EX13" s="27" t="s">
        <v>212</v>
      </c>
      <c r="EY13" s="27" t="s">
        <v>333</v>
      </c>
      <c r="EZ13" s="27" t="s">
        <v>36</v>
      </c>
      <c r="FA13" s="27" t="s">
        <v>335</v>
      </c>
      <c r="FB13" s="27" t="s">
        <v>39</v>
      </c>
      <c r="FC13" s="27" t="s">
        <v>193</v>
      </c>
      <c r="FD13" s="27" t="s">
        <v>194</v>
      </c>
      <c r="FE13" s="27" t="s">
        <v>225</v>
      </c>
      <c r="FF13" s="27" t="s">
        <v>213</v>
      </c>
      <c r="FG13" s="27" t="s">
        <v>337</v>
      </c>
      <c r="FH13" s="27" t="s">
        <v>338</v>
      </c>
      <c r="FI13" s="27" t="s">
        <v>13</v>
      </c>
      <c r="FJ13" s="27" t="s">
        <v>14</v>
      </c>
      <c r="FK13" s="27" t="s">
        <v>29</v>
      </c>
      <c r="FL13" s="27" t="s">
        <v>340</v>
      </c>
      <c r="FM13" s="27" t="s">
        <v>341</v>
      </c>
      <c r="FN13" s="27" t="s">
        <v>342</v>
      </c>
      <c r="FO13" s="27" t="s">
        <v>344</v>
      </c>
      <c r="FP13" s="27" t="s">
        <v>345</v>
      </c>
      <c r="FQ13" s="27" t="s">
        <v>347</v>
      </c>
      <c r="FR13" s="27" t="s">
        <v>215</v>
      </c>
      <c r="FS13" s="27" t="s">
        <v>348</v>
      </c>
      <c r="FT13" s="27" t="s">
        <v>349</v>
      </c>
      <c r="FU13" s="27" t="s">
        <v>216</v>
      </c>
      <c r="FV13" s="27" t="s">
        <v>217</v>
      </c>
      <c r="FW13" s="27" t="s">
        <v>351</v>
      </c>
      <c r="FX13" s="27" t="s">
        <v>353</v>
      </c>
      <c r="FY13" s="27" t="s">
        <v>218</v>
      </c>
      <c r="FZ13" s="27" t="s">
        <v>354</v>
      </c>
      <c r="GA13" s="28" t="s">
        <v>356</v>
      </c>
      <c r="GB13" s="27" t="s">
        <v>357</v>
      </c>
      <c r="GC13" s="28" t="s">
        <v>358</v>
      </c>
      <c r="GD13" s="27" t="s">
        <v>359</v>
      </c>
      <c r="GE13" s="27" t="s">
        <v>360</v>
      </c>
      <c r="GF13" s="27" t="s">
        <v>361</v>
      </c>
      <c r="GG13" s="28" t="s">
        <v>31</v>
      </c>
      <c r="GH13" s="27" t="s">
        <v>220</v>
      </c>
      <c r="GI13" s="28" t="s">
        <v>221</v>
      </c>
      <c r="GJ13" s="28" t="s">
        <v>364</v>
      </c>
      <c r="GK13" s="27" t="s">
        <v>61</v>
      </c>
      <c r="GL13" s="28" t="s">
        <v>222</v>
      </c>
      <c r="GM13" s="28" t="s">
        <v>43</v>
      </c>
      <c r="GN13" s="27" t="s">
        <v>45</v>
      </c>
      <c r="GO13" s="28" t="s">
        <v>225</v>
      </c>
      <c r="GP13" s="28" t="s">
        <v>223</v>
      </c>
      <c r="GQ13" s="27" t="s">
        <v>224</v>
      </c>
      <c r="GR13" s="28" t="s">
        <v>367</v>
      </c>
      <c r="GS13" s="28" t="s">
        <v>368</v>
      </c>
      <c r="GT13" s="27" t="s">
        <v>227</v>
      </c>
      <c r="GU13" s="28" t="s">
        <v>369</v>
      </c>
      <c r="GV13" s="28" t="s">
        <v>370</v>
      </c>
      <c r="GW13" s="27" t="s">
        <v>371</v>
      </c>
      <c r="GX13" s="28" t="s">
        <v>372</v>
      </c>
      <c r="GY13" s="28" t="s">
        <v>230</v>
      </c>
      <c r="GZ13" s="27" t="s">
        <v>231</v>
      </c>
      <c r="HA13" s="28" t="s">
        <v>232</v>
      </c>
      <c r="HB13" s="27" t="s">
        <v>66</v>
      </c>
      <c r="HC13" s="27" t="s">
        <v>374</v>
      </c>
      <c r="HD13" s="27" t="s">
        <v>233</v>
      </c>
      <c r="HE13" s="27" t="s">
        <v>22</v>
      </c>
      <c r="HF13" s="27" t="s">
        <v>47</v>
      </c>
      <c r="HG13" s="27" t="s">
        <v>46</v>
      </c>
      <c r="HH13" s="27" t="s">
        <v>16</v>
      </c>
      <c r="HI13" s="27" t="s">
        <v>17</v>
      </c>
      <c r="HJ13" s="27" t="s">
        <v>23</v>
      </c>
      <c r="HK13" s="27" t="s">
        <v>377</v>
      </c>
      <c r="HL13" s="27" t="s">
        <v>234</v>
      </c>
      <c r="HM13" s="27" t="s">
        <v>378</v>
      </c>
      <c r="HN13" s="27" t="s">
        <v>380</v>
      </c>
      <c r="HO13" s="27" t="s">
        <v>381</v>
      </c>
      <c r="HP13" s="27" t="s">
        <v>382</v>
      </c>
      <c r="HQ13" s="27" t="s">
        <v>239</v>
      </c>
      <c r="HR13" s="27" t="s">
        <v>240</v>
      </c>
      <c r="HS13" s="27" t="s">
        <v>383</v>
      </c>
      <c r="HT13" s="27" t="s">
        <v>413</v>
      </c>
      <c r="HU13" s="27" t="s">
        <v>237</v>
      </c>
      <c r="HV13" s="27" t="s">
        <v>384</v>
      </c>
      <c r="HW13" s="27" t="s">
        <v>385</v>
      </c>
      <c r="HX13" s="27" t="s">
        <v>386</v>
      </c>
      <c r="HY13" s="27" t="s">
        <v>387</v>
      </c>
      <c r="HZ13" s="27" t="s">
        <v>389</v>
      </c>
      <c r="IA13" s="27" t="s">
        <v>390</v>
      </c>
      <c r="IB13" s="27" t="s">
        <v>391</v>
      </c>
      <c r="IC13" s="27" t="s">
        <v>393</v>
      </c>
      <c r="ID13" s="27" t="s">
        <v>394</v>
      </c>
      <c r="IE13" s="27" t="s">
        <v>395</v>
      </c>
      <c r="IF13" s="27" t="s">
        <v>242</v>
      </c>
      <c r="IG13" s="27" t="s">
        <v>243</v>
      </c>
      <c r="IH13" s="27" t="s">
        <v>396</v>
      </c>
      <c r="II13" s="27" t="s">
        <v>30</v>
      </c>
      <c r="IJ13" s="27" t="s">
        <v>42</v>
      </c>
      <c r="IK13" s="27" t="s">
        <v>37</v>
      </c>
      <c r="IL13" s="27" t="s">
        <v>399</v>
      </c>
      <c r="IM13" s="27" t="s">
        <v>400</v>
      </c>
      <c r="IN13" s="27" t="s">
        <v>401</v>
      </c>
      <c r="IO13" s="27" t="s">
        <v>403</v>
      </c>
      <c r="IP13" s="27" t="s">
        <v>404</v>
      </c>
      <c r="IQ13" s="27" t="s">
        <v>405</v>
      </c>
      <c r="IR13" s="27" t="s">
        <v>407</v>
      </c>
      <c r="IS13" s="27" t="s">
        <v>408</v>
      </c>
      <c r="IT13" s="27" t="s">
        <v>409</v>
      </c>
    </row>
    <row r="14" spans="1:293" ht="15.75" x14ac:dyDescent="0.25">
      <c r="A14" s="2">
        <v>1</v>
      </c>
      <c r="B14" s="17" t="s">
        <v>458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/>
      <c r="W14" s="4">
        <v>1</v>
      </c>
      <c r="X14" s="4"/>
      <c r="Y14" s="4">
        <v>1</v>
      </c>
      <c r="Z14" s="4"/>
      <c r="AA14" s="4"/>
      <c r="AB14" s="4"/>
      <c r="AC14" s="4">
        <v>1</v>
      </c>
      <c r="AD14" s="4"/>
      <c r="AE14" s="4"/>
      <c r="AF14" s="4">
        <v>1</v>
      </c>
      <c r="AG14" s="4"/>
      <c r="AH14" s="4">
        <v>1</v>
      </c>
      <c r="AI14" s="4"/>
      <c r="AJ14" s="4"/>
      <c r="AK14" s="4">
        <v>1</v>
      </c>
      <c r="AL14" s="4"/>
      <c r="AM14" s="4">
        <v>1</v>
      </c>
      <c r="AN14" s="4"/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>
        <v>1</v>
      </c>
      <c r="BI14" s="4"/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>
        <v>1</v>
      </c>
      <c r="CD14" s="4"/>
      <c r="CE14" s="4"/>
      <c r="CF14" s="4"/>
      <c r="CG14" s="4"/>
      <c r="CH14" s="4">
        <v>1</v>
      </c>
      <c r="CI14" s="4"/>
      <c r="CJ14" s="4">
        <v>1</v>
      </c>
      <c r="CK14" s="4"/>
      <c r="CL14" s="4"/>
      <c r="CM14" s="4">
        <v>1</v>
      </c>
      <c r="CN14" s="4"/>
      <c r="CO14" s="4"/>
      <c r="CP14" s="4"/>
      <c r="CQ14" s="4">
        <v>1</v>
      </c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/>
      <c r="DF14" s="4">
        <v>1</v>
      </c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>
        <v>1</v>
      </c>
      <c r="DT14" s="4"/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/>
      <c r="EP14" s="4">
        <v>1</v>
      </c>
      <c r="EQ14" s="4"/>
      <c r="ER14" s="4">
        <v>1</v>
      </c>
      <c r="ES14" s="4"/>
      <c r="ET14" s="4"/>
      <c r="EU14" s="4">
        <v>1</v>
      </c>
      <c r="EV14" s="4"/>
      <c r="EW14" s="4">
        <v>1</v>
      </c>
      <c r="EX14" s="4"/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>
        <v>1</v>
      </c>
      <c r="FP14" s="4"/>
      <c r="FQ14" s="4"/>
      <c r="FR14" s="4">
        <v>1</v>
      </c>
      <c r="FS14" s="4"/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4"/>
      <c r="GT14" s="4">
        <v>1</v>
      </c>
      <c r="GU14" s="4"/>
      <c r="GV14" s="4"/>
      <c r="GW14" s="4">
        <v>1</v>
      </c>
      <c r="GX14" s="4"/>
      <c r="GY14" s="4"/>
      <c r="GZ14" s="4">
        <v>1</v>
      </c>
      <c r="HA14" s="4"/>
      <c r="HB14" s="4"/>
      <c r="HC14" s="4">
        <v>1</v>
      </c>
      <c r="HD14" s="4"/>
      <c r="HE14" s="4">
        <v>1</v>
      </c>
      <c r="HF14" s="4"/>
      <c r="HG14" s="4"/>
      <c r="HH14" s="4"/>
      <c r="HI14" s="4">
        <v>1</v>
      </c>
      <c r="HJ14" s="4"/>
      <c r="HK14" s="4">
        <v>1</v>
      </c>
      <c r="HL14" s="4"/>
      <c r="HM14" s="4"/>
      <c r="HN14" s="4"/>
      <c r="HO14" s="4">
        <v>1</v>
      </c>
      <c r="HP14" s="4"/>
      <c r="HQ14" s="4">
        <v>1</v>
      </c>
      <c r="HR14" s="4"/>
      <c r="HS14" s="4"/>
      <c r="HT14" s="4"/>
      <c r="HU14" s="4">
        <v>1</v>
      </c>
      <c r="HV14" s="4"/>
      <c r="HW14" s="4"/>
      <c r="HX14" s="4">
        <v>1</v>
      </c>
      <c r="HY14" s="4"/>
      <c r="HZ14" s="4">
        <v>1</v>
      </c>
      <c r="IA14" s="4"/>
      <c r="IB14" s="4"/>
      <c r="IC14" s="4"/>
      <c r="ID14" s="4">
        <v>1</v>
      </c>
      <c r="IE14" s="4"/>
      <c r="IF14" s="4"/>
      <c r="IG14" s="4">
        <v>1</v>
      </c>
      <c r="IH14" s="4"/>
      <c r="II14" s="4"/>
      <c r="IJ14" s="4">
        <v>1</v>
      </c>
      <c r="IK14" s="4"/>
      <c r="IL14" s="4"/>
      <c r="IM14" s="4">
        <v>1</v>
      </c>
      <c r="IN14" s="4"/>
      <c r="IO14" s="4"/>
      <c r="IP14" s="4">
        <v>1</v>
      </c>
      <c r="IQ14" s="4"/>
      <c r="IR14" s="4">
        <v>1</v>
      </c>
      <c r="IS14" s="4"/>
      <c r="IT14" s="4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</row>
    <row r="15" spans="1:293" ht="15.75" x14ac:dyDescent="0.25">
      <c r="A15" s="2">
        <v>2</v>
      </c>
      <c r="B15" s="17" t="s">
        <v>459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/>
      <c r="W15" s="4">
        <v>1</v>
      </c>
      <c r="X15" s="4"/>
      <c r="Y15" s="4">
        <v>1</v>
      </c>
      <c r="Z15" s="4"/>
      <c r="AA15" s="4"/>
      <c r="AB15" s="4"/>
      <c r="AC15" s="4">
        <v>1</v>
      </c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>
        <v>1</v>
      </c>
      <c r="AN15" s="4"/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/>
      <c r="AX15" s="4">
        <v>1</v>
      </c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/>
      <c r="BP15" s="4">
        <v>1</v>
      </c>
      <c r="BQ15" s="4"/>
      <c r="BR15" s="4">
        <v>1</v>
      </c>
      <c r="BS15" s="4"/>
      <c r="BT15" s="4"/>
      <c r="BU15" s="4"/>
      <c r="BV15" s="4">
        <v>1</v>
      </c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/>
      <c r="DF15" s="4">
        <v>1</v>
      </c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/>
      <c r="EP15" s="4">
        <v>1</v>
      </c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/>
      <c r="FB15" s="4">
        <v>1</v>
      </c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>
        <v>1</v>
      </c>
      <c r="FS15" s="4"/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/>
      <c r="GF15" s="4">
        <v>1</v>
      </c>
      <c r="GG15" s="4"/>
      <c r="GH15" s="4">
        <v>1</v>
      </c>
      <c r="GI15" s="4"/>
      <c r="GJ15" s="4"/>
      <c r="GK15" s="4"/>
      <c r="GL15" s="4">
        <v>1</v>
      </c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/>
      <c r="HC15" s="4">
        <v>1</v>
      </c>
      <c r="HD15" s="4"/>
      <c r="HE15" s="4">
        <v>1</v>
      </c>
      <c r="HF15" s="4"/>
      <c r="HG15" s="4"/>
      <c r="HH15" s="4"/>
      <c r="HI15" s="4">
        <v>1</v>
      </c>
      <c r="HJ15" s="4"/>
      <c r="HK15" s="4">
        <v>1</v>
      </c>
      <c r="HL15" s="4"/>
      <c r="HM15" s="4"/>
      <c r="HN15" s="4"/>
      <c r="HO15" s="4">
        <v>1</v>
      </c>
      <c r="HP15" s="4"/>
      <c r="HQ15" s="4">
        <v>1</v>
      </c>
      <c r="HR15" s="4"/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>
        <v>1</v>
      </c>
      <c r="IN15" s="4"/>
      <c r="IO15" s="4"/>
      <c r="IP15" s="4">
        <v>1</v>
      </c>
      <c r="IQ15" s="4"/>
      <c r="IR15" s="4">
        <v>1</v>
      </c>
      <c r="IS15" s="4"/>
      <c r="IT15" s="4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</row>
    <row r="16" spans="1:293" ht="15.75" x14ac:dyDescent="0.25">
      <c r="A16" s="2">
        <v>3</v>
      </c>
      <c r="B16" s="17" t="s">
        <v>460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/>
      <c r="W16" s="4">
        <v>1</v>
      </c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>
        <v>1</v>
      </c>
      <c r="AN16" s="4"/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/>
      <c r="AX16" s="4">
        <v>1</v>
      </c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/>
      <c r="BP16" s="4">
        <v>1</v>
      </c>
      <c r="BQ16" s="4"/>
      <c r="BR16" s="4">
        <v>1</v>
      </c>
      <c r="BS16" s="4"/>
      <c r="BT16" s="4"/>
      <c r="BU16" s="4"/>
      <c r="BV16" s="4">
        <v>1</v>
      </c>
      <c r="BW16" s="4"/>
      <c r="BX16" s="4"/>
      <c r="BY16" s="4">
        <v>1</v>
      </c>
      <c r="BZ16" s="4"/>
      <c r="CA16" s="4">
        <v>1</v>
      </c>
      <c r="CB16" s="4"/>
      <c r="CC16" s="4"/>
      <c r="CD16" s="4">
        <v>1</v>
      </c>
      <c r="CE16" s="4"/>
      <c r="CF16" s="4"/>
      <c r="CG16" s="4"/>
      <c r="CH16" s="4">
        <v>1</v>
      </c>
      <c r="CI16" s="4"/>
      <c r="CJ16" s="4">
        <v>1</v>
      </c>
      <c r="CK16" s="4"/>
      <c r="CL16" s="4"/>
      <c r="CM16" s="4">
        <v>1</v>
      </c>
      <c r="CN16" s="4"/>
      <c r="CO16" s="4"/>
      <c r="CP16" s="4"/>
      <c r="CQ16" s="4">
        <v>1</v>
      </c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/>
      <c r="DC16" s="4">
        <v>1</v>
      </c>
      <c r="DD16" s="4"/>
      <c r="DE16" s="4"/>
      <c r="DF16" s="4">
        <v>1</v>
      </c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>
        <v>1</v>
      </c>
      <c r="DT16" s="4"/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/>
      <c r="EP16" s="4">
        <v>1</v>
      </c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/>
      <c r="FB16" s="4">
        <v>1</v>
      </c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>
        <v>1</v>
      </c>
      <c r="FP16" s="4"/>
      <c r="FQ16" s="4"/>
      <c r="FR16" s="4">
        <v>1</v>
      </c>
      <c r="FS16" s="4"/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/>
      <c r="GL16" s="4">
        <v>1</v>
      </c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/>
      <c r="HA16" s="4">
        <v>1</v>
      </c>
      <c r="HB16" s="4"/>
      <c r="HC16" s="4">
        <v>1</v>
      </c>
      <c r="HD16" s="4"/>
      <c r="HE16" s="4">
        <v>1</v>
      </c>
      <c r="HF16" s="4"/>
      <c r="HG16" s="4"/>
      <c r="HH16" s="4"/>
      <c r="HI16" s="4">
        <v>1</v>
      </c>
      <c r="HJ16" s="4"/>
      <c r="HK16" s="4">
        <v>1</v>
      </c>
      <c r="HL16" s="4"/>
      <c r="HM16" s="4"/>
      <c r="HN16" s="4"/>
      <c r="HO16" s="4">
        <v>1</v>
      </c>
      <c r="HP16" s="4"/>
      <c r="HQ16" s="4">
        <v>1</v>
      </c>
      <c r="HR16" s="4"/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>
        <v>1</v>
      </c>
      <c r="ID16" s="4"/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>
        <v>1</v>
      </c>
      <c r="IS16" s="4"/>
      <c r="IT16" s="4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</row>
    <row r="17" spans="1:293" ht="15.75" x14ac:dyDescent="0.25">
      <c r="A17" s="2">
        <v>4</v>
      </c>
      <c r="B17" s="17" t="s">
        <v>466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/>
      <c r="W17" s="4">
        <v>1</v>
      </c>
      <c r="X17" s="4"/>
      <c r="Y17" s="4">
        <v>1</v>
      </c>
      <c r="Z17" s="4"/>
      <c r="AA17" s="4"/>
      <c r="AB17" s="4"/>
      <c r="AC17" s="4">
        <v>1</v>
      </c>
      <c r="AD17" s="4"/>
      <c r="AE17" s="4"/>
      <c r="AF17" s="4">
        <v>1</v>
      </c>
      <c r="AG17" s="4">
        <v>1</v>
      </c>
      <c r="AH17" s="4"/>
      <c r="AI17" s="4"/>
      <c r="AJ17" s="4"/>
      <c r="AK17" s="4">
        <v>1</v>
      </c>
      <c r="AL17" s="4"/>
      <c r="AM17" s="4">
        <v>1</v>
      </c>
      <c r="AN17" s="4"/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>
        <v>1</v>
      </c>
      <c r="BI17" s="4"/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/>
      <c r="CH17" s="4">
        <v>1</v>
      </c>
      <c r="CI17" s="4"/>
      <c r="CJ17" s="4">
        <v>1</v>
      </c>
      <c r="CK17" s="4"/>
      <c r="CL17" s="4"/>
      <c r="CM17" s="4">
        <v>1</v>
      </c>
      <c r="CN17" s="4"/>
      <c r="CO17" s="4"/>
      <c r="CP17" s="4"/>
      <c r="CQ17" s="4">
        <v>1</v>
      </c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/>
      <c r="DF17" s="4">
        <v>1</v>
      </c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>
        <v>1</v>
      </c>
      <c r="DT17" s="4"/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>
        <v>1</v>
      </c>
      <c r="FP17" s="4"/>
      <c r="FQ17" s="4"/>
      <c r="FR17" s="4">
        <v>1</v>
      </c>
      <c r="FS17" s="4"/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>
        <v>1</v>
      </c>
      <c r="GX17" s="4"/>
      <c r="GY17" s="4"/>
      <c r="GZ17" s="4">
        <v>1</v>
      </c>
      <c r="HA17" s="4"/>
      <c r="HB17" s="4"/>
      <c r="HC17" s="4">
        <v>1</v>
      </c>
      <c r="HD17" s="4"/>
      <c r="HE17" s="4">
        <v>1</v>
      </c>
      <c r="HF17" s="4"/>
      <c r="HG17" s="4"/>
      <c r="HH17" s="4"/>
      <c r="HI17" s="4">
        <v>1</v>
      </c>
      <c r="HJ17" s="4"/>
      <c r="HK17" s="4">
        <v>1</v>
      </c>
      <c r="HL17" s="4"/>
      <c r="HM17" s="4"/>
      <c r="HN17" s="4"/>
      <c r="HO17" s="4">
        <v>1</v>
      </c>
      <c r="HP17" s="4"/>
      <c r="HQ17" s="4">
        <v>1</v>
      </c>
      <c r="HR17" s="4"/>
      <c r="HS17" s="4"/>
      <c r="HT17" s="4"/>
      <c r="HU17" s="4">
        <v>1</v>
      </c>
      <c r="HV17" s="4"/>
      <c r="HW17" s="4"/>
      <c r="HX17" s="4">
        <v>1</v>
      </c>
      <c r="HY17" s="4"/>
      <c r="HZ17" s="4">
        <v>1</v>
      </c>
      <c r="IA17" s="4"/>
      <c r="IB17" s="4"/>
      <c r="IC17" s="4">
        <v>1</v>
      </c>
      <c r="ID17" s="4"/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>
        <v>1</v>
      </c>
      <c r="IP17" s="4"/>
      <c r="IQ17" s="4"/>
      <c r="IR17" s="4">
        <v>1</v>
      </c>
      <c r="IS17" s="4"/>
      <c r="IT17" s="4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</row>
    <row r="18" spans="1:293" ht="15.75" x14ac:dyDescent="0.25">
      <c r="A18" s="2">
        <v>5</v>
      </c>
      <c r="B18" s="17" t="s">
        <v>461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/>
      <c r="W18" s="4">
        <v>1</v>
      </c>
      <c r="X18" s="4"/>
      <c r="Y18" s="4">
        <v>1</v>
      </c>
      <c r="Z18" s="4"/>
      <c r="AA18" s="4"/>
      <c r="AB18" s="4"/>
      <c r="AC18" s="4">
        <v>1</v>
      </c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>
        <v>1</v>
      </c>
      <c r="AN18" s="4"/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/>
      <c r="AX18" s="4">
        <v>1</v>
      </c>
      <c r="AY18" s="4"/>
      <c r="AZ18" s="4"/>
      <c r="BA18" s="4">
        <v>1</v>
      </c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/>
      <c r="BP18" s="4">
        <v>1</v>
      </c>
      <c r="BQ18" s="4"/>
      <c r="BR18" s="4">
        <v>1</v>
      </c>
      <c r="BS18" s="4"/>
      <c r="BT18" s="4"/>
      <c r="BU18" s="4"/>
      <c r="BV18" s="4">
        <v>1</v>
      </c>
      <c r="BW18" s="4"/>
      <c r="BX18" s="4"/>
      <c r="BY18" s="4">
        <v>1</v>
      </c>
      <c r="BZ18" s="4"/>
      <c r="CA18" s="4">
        <v>1</v>
      </c>
      <c r="CB18" s="4"/>
      <c r="CC18" s="4"/>
      <c r="CD18" s="4">
        <v>1</v>
      </c>
      <c r="CE18" s="4"/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>
        <v>1</v>
      </c>
      <c r="CW18" s="4"/>
      <c r="CX18" s="4"/>
      <c r="CY18" s="4">
        <v>1</v>
      </c>
      <c r="CZ18" s="4"/>
      <c r="DA18" s="4"/>
      <c r="DB18" s="4"/>
      <c r="DC18" s="4">
        <v>1</v>
      </c>
      <c r="DD18" s="4"/>
      <c r="DE18" s="4"/>
      <c r="DF18" s="4">
        <v>1</v>
      </c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>
        <v>1</v>
      </c>
      <c r="DT18" s="4"/>
      <c r="DU18" s="4"/>
      <c r="DV18" s="4"/>
      <c r="DW18" s="4">
        <v>1</v>
      </c>
      <c r="DX18" s="4"/>
      <c r="DY18" s="4"/>
      <c r="DZ18" s="4"/>
      <c r="EA18" s="4">
        <v>1</v>
      </c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/>
      <c r="EM18" s="4">
        <v>1</v>
      </c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/>
      <c r="FB18" s="4">
        <v>1</v>
      </c>
      <c r="FC18" s="4"/>
      <c r="FD18" s="4">
        <v>1</v>
      </c>
      <c r="FE18" s="4"/>
      <c r="FF18" s="4"/>
      <c r="FG18" s="4">
        <v>1</v>
      </c>
      <c r="FH18" s="4"/>
      <c r="FI18" s="4"/>
      <c r="FJ18" s="4"/>
      <c r="FK18" s="4">
        <v>1</v>
      </c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/>
      <c r="GC18" s="4">
        <v>1</v>
      </c>
      <c r="GD18" s="4"/>
      <c r="GE18" s="4"/>
      <c r="GF18" s="4">
        <v>1</v>
      </c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/>
      <c r="GW18" s="4">
        <v>1</v>
      </c>
      <c r="GX18" s="4"/>
      <c r="GY18" s="4"/>
      <c r="GZ18" s="4"/>
      <c r="HA18" s="4">
        <v>1</v>
      </c>
      <c r="HB18" s="4"/>
      <c r="HC18" s="4">
        <v>1</v>
      </c>
      <c r="HD18" s="4"/>
      <c r="HE18" s="4"/>
      <c r="HF18" s="4">
        <v>1</v>
      </c>
      <c r="HG18" s="4"/>
      <c r="HH18" s="4"/>
      <c r="HI18" s="4"/>
      <c r="HJ18" s="4">
        <v>1</v>
      </c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>
        <v>1</v>
      </c>
      <c r="HX18" s="4"/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>
        <v>1</v>
      </c>
      <c r="IS18" s="4"/>
      <c r="IT18" s="4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</row>
    <row r="19" spans="1:293" ht="15.75" x14ac:dyDescent="0.25">
      <c r="A19" s="2">
        <v>6</v>
      </c>
      <c r="B19" s="17" t="s">
        <v>462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/>
      <c r="W19" s="4">
        <v>1</v>
      </c>
      <c r="X19" s="4"/>
      <c r="Y19" s="4">
        <v>1</v>
      </c>
      <c r="Z19" s="4"/>
      <c r="AA19" s="4"/>
      <c r="AB19" s="4"/>
      <c r="AC19" s="4">
        <v>1</v>
      </c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>
        <v>1</v>
      </c>
      <c r="AN19" s="4"/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/>
      <c r="BP19" s="4">
        <v>1</v>
      </c>
      <c r="BQ19" s="4"/>
      <c r="BR19" s="4">
        <v>1</v>
      </c>
      <c r="BS19" s="4"/>
      <c r="BT19" s="4"/>
      <c r="BU19" s="4"/>
      <c r="BV19" s="4">
        <v>1</v>
      </c>
      <c r="BW19" s="4"/>
      <c r="BX19" s="4"/>
      <c r="BY19" s="4">
        <v>1</v>
      </c>
      <c r="BZ19" s="4"/>
      <c r="CA19" s="4">
        <v>1</v>
      </c>
      <c r="CB19" s="4"/>
      <c r="CC19" s="4"/>
      <c r="CD19" s="4">
        <v>1</v>
      </c>
      <c r="CE19" s="4"/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>
        <v>1</v>
      </c>
      <c r="CW19" s="4"/>
      <c r="CX19" s="4"/>
      <c r="CY19" s="4">
        <v>1</v>
      </c>
      <c r="CZ19" s="4"/>
      <c r="DA19" s="4"/>
      <c r="DB19" s="4"/>
      <c r="DC19" s="4">
        <v>1</v>
      </c>
      <c r="DD19" s="4"/>
      <c r="DE19" s="4"/>
      <c r="DF19" s="4">
        <v>1</v>
      </c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>
        <v>1</v>
      </c>
      <c r="DT19" s="4"/>
      <c r="DU19" s="4"/>
      <c r="DV19" s="4"/>
      <c r="DW19" s="4">
        <v>1</v>
      </c>
      <c r="DX19" s="4"/>
      <c r="DY19" s="4"/>
      <c r="DZ19" s="4"/>
      <c r="EA19" s="4">
        <v>1</v>
      </c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/>
      <c r="EM19" s="4">
        <v>1</v>
      </c>
      <c r="EN19" s="4"/>
      <c r="EO19" s="4"/>
      <c r="EP19" s="4">
        <v>1</v>
      </c>
      <c r="EQ19" s="4"/>
      <c r="ER19" s="4">
        <v>1</v>
      </c>
      <c r="ES19" s="4"/>
      <c r="ET19" s="4">
        <v>1</v>
      </c>
      <c r="EU19" s="4"/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/>
      <c r="GF19" s="4">
        <v>1</v>
      </c>
      <c r="GG19" s="4"/>
      <c r="GH19" s="4">
        <v>1</v>
      </c>
      <c r="GI19" s="4"/>
      <c r="GJ19" s="4"/>
      <c r="GK19" s="4"/>
      <c r="GL19" s="4">
        <v>1</v>
      </c>
      <c r="GM19" s="4"/>
      <c r="GN19" s="4">
        <v>1</v>
      </c>
      <c r="GO19" s="4"/>
      <c r="GP19" s="4"/>
      <c r="GQ19" s="4">
        <v>1</v>
      </c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/>
      <c r="HJ19" s="4">
        <v>1</v>
      </c>
      <c r="HK19" s="4"/>
      <c r="HL19" s="4">
        <v>1</v>
      </c>
      <c r="HM19" s="4"/>
      <c r="HN19" s="4"/>
      <c r="HO19" s="4">
        <v>1</v>
      </c>
      <c r="HP19" s="4"/>
      <c r="HQ19" s="4">
        <v>1</v>
      </c>
      <c r="HR19" s="4"/>
      <c r="HS19" s="4"/>
      <c r="HT19" s="4"/>
      <c r="HU19" s="4">
        <v>1</v>
      </c>
      <c r="HV19" s="4"/>
      <c r="HW19" s="4">
        <v>1</v>
      </c>
      <c r="HX19" s="4"/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</row>
    <row r="20" spans="1:293" ht="15.75" x14ac:dyDescent="0.25">
      <c r="A20" s="2">
        <v>7</v>
      </c>
      <c r="B20" s="17" t="s">
        <v>465</v>
      </c>
      <c r="C20" s="4"/>
      <c r="D20" s="4">
        <v>1</v>
      </c>
      <c r="E20" s="4"/>
      <c r="F20" s="4">
        <v>1</v>
      </c>
      <c r="G20" s="4"/>
      <c r="H20" s="4"/>
      <c r="I20" s="4">
        <v>1</v>
      </c>
      <c r="J20" s="4"/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/>
      <c r="W20" s="4">
        <v>1</v>
      </c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>
        <v>1</v>
      </c>
      <c r="AN20" s="4"/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/>
      <c r="BP20" s="4">
        <v>1</v>
      </c>
      <c r="BQ20" s="4"/>
      <c r="BR20" s="4">
        <v>1</v>
      </c>
      <c r="BS20" s="4"/>
      <c r="BT20" s="4"/>
      <c r="BU20" s="4"/>
      <c r="BV20" s="4">
        <v>1</v>
      </c>
      <c r="BW20" s="4"/>
      <c r="BX20" s="4"/>
      <c r="BY20" s="4">
        <v>1</v>
      </c>
      <c r="BZ20" s="4"/>
      <c r="CA20" s="4">
        <v>1</v>
      </c>
      <c r="CB20" s="4"/>
      <c r="CC20" s="4"/>
      <c r="CD20" s="4">
        <v>1</v>
      </c>
      <c r="CE20" s="4"/>
      <c r="CF20" s="4"/>
      <c r="CG20" s="4"/>
      <c r="CH20" s="4">
        <v>1</v>
      </c>
      <c r="CI20" s="4"/>
      <c r="CJ20" s="4"/>
      <c r="CK20" s="4">
        <v>1</v>
      </c>
      <c r="CL20" s="4"/>
      <c r="CM20" s="4">
        <v>1</v>
      </c>
      <c r="CN20" s="4"/>
      <c r="CO20" s="4"/>
      <c r="CP20" s="4"/>
      <c r="CQ20" s="4">
        <v>1</v>
      </c>
      <c r="CR20" s="4"/>
      <c r="CS20" s="4"/>
      <c r="CT20" s="4">
        <v>1</v>
      </c>
      <c r="CU20" s="4"/>
      <c r="CV20" s="4">
        <v>1</v>
      </c>
      <c r="CW20" s="4"/>
      <c r="CX20" s="4"/>
      <c r="CY20" s="4">
        <v>1</v>
      </c>
      <c r="CZ20" s="4"/>
      <c r="DA20" s="4"/>
      <c r="DB20" s="4"/>
      <c r="DC20" s="4">
        <v>1</v>
      </c>
      <c r="DD20" s="4"/>
      <c r="DE20" s="4"/>
      <c r="DF20" s="4">
        <v>1</v>
      </c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/>
      <c r="EA20" s="4">
        <v>1</v>
      </c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/>
      <c r="EM20" s="4">
        <v>1</v>
      </c>
      <c r="EN20" s="4"/>
      <c r="EO20" s="4"/>
      <c r="EP20" s="4">
        <v>1</v>
      </c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/>
      <c r="GC20" s="4">
        <v>1</v>
      </c>
      <c r="GD20" s="4"/>
      <c r="GE20" s="4"/>
      <c r="GF20" s="4">
        <v>1</v>
      </c>
      <c r="GG20" s="4"/>
      <c r="GH20" s="4">
        <v>1</v>
      </c>
      <c r="GI20" s="4"/>
      <c r="GJ20" s="4"/>
      <c r="GK20" s="4"/>
      <c r="GL20" s="4">
        <v>1</v>
      </c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/>
      <c r="HA20" s="4">
        <v>1</v>
      </c>
      <c r="HB20" s="4"/>
      <c r="HC20" s="4">
        <v>1</v>
      </c>
      <c r="HD20" s="4"/>
      <c r="HE20" s="4"/>
      <c r="HF20" s="4">
        <v>1</v>
      </c>
      <c r="HG20" s="4"/>
      <c r="HH20" s="4"/>
      <c r="HI20" s="4"/>
      <c r="HJ20" s="4">
        <v>1</v>
      </c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/>
      <c r="IS20" s="4">
        <v>1</v>
      </c>
      <c r="IT20" s="4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</row>
    <row r="21" spans="1:293" x14ac:dyDescent="0.25">
      <c r="A21" s="3">
        <v>8</v>
      </c>
      <c r="B21" s="17" t="s">
        <v>463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/>
      <c r="W21" s="4">
        <v>1</v>
      </c>
      <c r="X21" s="4"/>
      <c r="Y21" s="4">
        <v>1</v>
      </c>
      <c r="Z21" s="4"/>
      <c r="AA21" s="4"/>
      <c r="AB21" s="4"/>
      <c r="AC21" s="4">
        <v>1</v>
      </c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>
        <v>1</v>
      </c>
      <c r="AN21" s="4"/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/>
      <c r="AX21" s="4">
        <v>1</v>
      </c>
      <c r="AY21" s="4"/>
      <c r="AZ21" s="4">
        <v>1</v>
      </c>
      <c r="BA21" s="4"/>
      <c r="BB21" s="4"/>
      <c r="BC21" s="4"/>
      <c r="BD21" s="4">
        <v>1</v>
      </c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/>
      <c r="BV21" s="4">
        <v>1</v>
      </c>
      <c r="BW21" s="4"/>
      <c r="BX21" s="4"/>
      <c r="BY21" s="4">
        <v>1</v>
      </c>
      <c r="BZ21" s="4"/>
      <c r="CA21" s="4">
        <v>1</v>
      </c>
      <c r="CB21" s="4"/>
      <c r="CC21" s="4"/>
      <c r="CD21" s="4">
        <v>1</v>
      </c>
      <c r="CE21" s="4"/>
      <c r="CF21" s="4"/>
      <c r="CG21" s="4"/>
      <c r="CH21" s="4">
        <v>1</v>
      </c>
      <c r="CI21" s="4"/>
      <c r="CJ21" s="4"/>
      <c r="CK21" s="4">
        <v>1</v>
      </c>
      <c r="CL21" s="4"/>
      <c r="CM21" s="4">
        <v>1</v>
      </c>
      <c r="CN21" s="4"/>
      <c r="CO21" s="4"/>
      <c r="CP21" s="4"/>
      <c r="CQ21" s="4">
        <v>1</v>
      </c>
      <c r="CR21" s="4"/>
      <c r="CS21" s="4"/>
      <c r="CT21" s="4">
        <v>1</v>
      </c>
      <c r="CU21" s="4"/>
      <c r="CV21" s="4">
        <v>1</v>
      </c>
      <c r="CW21" s="4"/>
      <c r="CX21" s="4"/>
      <c r="CY21" s="4">
        <v>1</v>
      </c>
      <c r="CZ21" s="4"/>
      <c r="DA21" s="4"/>
      <c r="DB21" s="4"/>
      <c r="DC21" s="4">
        <v>1</v>
      </c>
      <c r="DD21" s="4"/>
      <c r="DE21" s="4"/>
      <c r="DF21" s="4">
        <v>1</v>
      </c>
      <c r="DG21" s="4"/>
      <c r="DH21" s="4">
        <v>1</v>
      </c>
      <c r="DI21" s="4"/>
      <c r="DJ21" s="4"/>
      <c r="DK21" s="4">
        <v>1</v>
      </c>
      <c r="DL21" s="4"/>
      <c r="DM21" s="4"/>
      <c r="DN21" s="4"/>
      <c r="DO21" s="4">
        <v>1</v>
      </c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/>
      <c r="EA21" s="4">
        <v>1</v>
      </c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/>
      <c r="EM21" s="4">
        <v>1</v>
      </c>
      <c r="EN21" s="4"/>
      <c r="EO21" s="4"/>
      <c r="EP21" s="4">
        <v>1</v>
      </c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/>
      <c r="FB21" s="4">
        <v>1</v>
      </c>
      <c r="FC21" s="4"/>
      <c r="FD21" s="4">
        <v>1</v>
      </c>
      <c r="FE21" s="4"/>
      <c r="FF21" s="4"/>
      <c r="FG21" s="4">
        <v>1</v>
      </c>
      <c r="FH21" s="4"/>
      <c r="FI21" s="4"/>
      <c r="FJ21" s="4"/>
      <c r="FK21" s="4">
        <v>1</v>
      </c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/>
      <c r="GC21" s="4">
        <v>1</v>
      </c>
      <c r="GD21" s="4"/>
      <c r="GE21" s="4"/>
      <c r="GF21" s="4">
        <v>1</v>
      </c>
      <c r="GG21" s="4"/>
      <c r="GH21" s="4">
        <v>1</v>
      </c>
      <c r="GI21" s="4"/>
      <c r="GJ21" s="4"/>
      <c r="GK21" s="4"/>
      <c r="GL21" s="4">
        <v>1</v>
      </c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/>
      <c r="HA21" s="4">
        <v>1</v>
      </c>
      <c r="HB21" s="4"/>
      <c r="HC21" s="4">
        <v>1</v>
      </c>
      <c r="HD21" s="4"/>
      <c r="HE21" s="4"/>
      <c r="HF21" s="4">
        <v>1</v>
      </c>
      <c r="HG21" s="4"/>
      <c r="HH21" s="4"/>
      <c r="HI21" s="4"/>
      <c r="HJ21" s="4">
        <v>1</v>
      </c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</row>
    <row r="22" spans="1:293" x14ac:dyDescent="0.25">
      <c r="A22" s="3">
        <v>9</v>
      </c>
      <c r="B22" s="17" t="s">
        <v>467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/>
      <c r="W22" s="4">
        <v>1</v>
      </c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>
        <v>1</v>
      </c>
      <c r="AH22" s="4"/>
      <c r="AI22" s="4"/>
      <c r="AJ22" s="4"/>
      <c r="AK22" s="4">
        <v>1</v>
      </c>
      <c r="AL22" s="4"/>
      <c r="AM22" s="4">
        <v>1</v>
      </c>
      <c r="AN22" s="4"/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/>
      <c r="AX22" s="4">
        <v>1</v>
      </c>
      <c r="AY22" s="4"/>
      <c r="AZ22" s="4">
        <v>1</v>
      </c>
      <c r="BA22" s="4"/>
      <c r="BB22" s="4"/>
      <c r="BC22" s="4"/>
      <c r="BD22" s="4">
        <v>1</v>
      </c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/>
      <c r="BP22" s="4">
        <v>1</v>
      </c>
      <c r="BQ22" s="4"/>
      <c r="BR22" s="4">
        <v>1</v>
      </c>
      <c r="BS22" s="4"/>
      <c r="BT22" s="4"/>
      <c r="BU22" s="4"/>
      <c r="BV22" s="4">
        <v>1</v>
      </c>
      <c r="BW22" s="4"/>
      <c r="BX22" s="4"/>
      <c r="BY22" s="4">
        <v>1</v>
      </c>
      <c r="BZ22" s="4"/>
      <c r="CA22" s="4">
        <v>1</v>
      </c>
      <c r="CB22" s="4"/>
      <c r="CC22" s="4"/>
      <c r="CD22" s="4">
        <v>1</v>
      </c>
      <c r="CE22" s="4"/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>
        <v>1</v>
      </c>
      <c r="CW22" s="4"/>
      <c r="CX22" s="4"/>
      <c r="CY22" s="4">
        <v>1</v>
      </c>
      <c r="CZ22" s="4"/>
      <c r="DA22" s="4"/>
      <c r="DB22" s="4"/>
      <c r="DC22" s="4">
        <v>1</v>
      </c>
      <c r="DD22" s="4"/>
      <c r="DE22" s="4"/>
      <c r="DF22" s="4">
        <v>1</v>
      </c>
      <c r="DG22" s="4"/>
      <c r="DH22" s="4">
        <v>1</v>
      </c>
      <c r="DI22" s="4"/>
      <c r="DJ22" s="4"/>
      <c r="DK22" s="4">
        <v>1</v>
      </c>
      <c r="DL22" s="4"/>
      <c r="DM22" s="4"/>
      <c r="DN22" s="4"/>
      <c r="DO22" s="4">
        <v>1</v>
      </c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/>
      <c r="EA22" s="4">
        <v>1</v>
      </c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/>
      <c r="EP22" s="4">
        <v>1</v>
      </c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/>
      <c r="FB22" s="4">
        <v>1</v>
      </c>
      <c r="FC22" s="4"/>
      <c r="FD22" s="4">
        <v>1</v>
      </c>
      <c r="FE22" s="4"/>
      <c r="FF22" s="4"/>
      <c r="FG22" s="4">
        <v>1</v>
      </c>
      <c r="FH22" s="4"/>
      <c r="FI22" s="4"/>
      <c r="FJ22" s="4"/>
      <c r="FK22" s="4">
        <v>1</v>
      </c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/>
      <c r="GC22" s="4">
        <v>1</v>
      </c>
      <c r="GD22" s="4"/>
      <c r="GE22" s="4"/>
      <c r="GF22" s="4">
        <v>1</v>
      </c>
      <c r="GG22" s="4"/>
      <c r="GH22" s="4">
        <v>1</v>
      </c>
      <c r="GI22" s="4"/>
      <c r="GJ22" s="4"/>
      <c r="GK22" s="4"/>
      <c r="GL22" s="4">
        <v>1</v>
      </c>
      <c r="GM22" s="4"/>
      <c r="GN22" s="4">
        <v>1</v>
      </c>
      <c r="GO22" s="4"/>
      <c r="GP22" s="4"/>
      <c r="GQ22" s="4">
        <v>1</v>
      </c>
      <c r="GR22" s="4"/>
      <c r="GS22" s="4"/>
      <c r="GT22" s="4">
        <v>1</v>
      </c>
      <c r="GU22" s="4"/>
      <c r="GV22" s="4"/>
      <c r="GW22" s="4">
        <v>1</v>
      </c>
      <c r="GX22" s="4"/>
      <c r="GY22" s="4"/>
      <c r="GZ22" s="4"/>
      <c r="HA22" s="4">
        <v>1</v>
      </c>
      <c r="HB22" s="4"/>
      <c r="HC22" s="4">
        <v>1</v>
      </c>
      <c r="HD22" s="4"/>
      <c r="HE22" s="4"/>
      <c r="HF22" s="4">
        <v>1</v>
      </c>
      <c r="HG22" s="4"/>
      <c r="HH22" s="4"/>
      <c r="HI22" s="4"/>
      <c r="HJ22" s="4">
        <v>1</v>
      </c>
      <c r="HK22" s="4"/>
      <c r="HL22" s="4"/>
      <c r="HM22" s="4">
        <v>1</v>
      </c>
      <c r="HN22" s="4"/>
      <c r="HO22" s="4">
        <v>1</v>
      </c>
      <c r="HP22" s="4"/>
      <c r="HQ22" s="4"/>
      <c r="HR22" s="4">
        <v>1</v>
      </c>
      <c r="HS22" s="4"/>
      <c r="HT22" s="4"/>
      <c r="HU22" s="4">
        <v>1</v>
      </c>
      <c r="HV22" s="4"/>
      <c r="HW22" s="4"/>
      <c r="HX22" s="4">
        <v>1</v>
      </c>
      <c r="HY22" s="4"/>
      <c r="HZ22" s="4"/>
      <c r="IA22" s="4">
        <v>1</v>
      </c>
      <c r="IB22" s="4"/>
      <c r="IC22" s="4"/>
      <c r="ID22" s="4">
        <v>1</v>
      </c>
      <c r="IE22" s="4"/>
      <c r="IF22" s="4"/>
      <c r="IG22" s="4"/>
      <c r="IH22" s="4">
        <v>1</v>
      </c>
      <c r="II22" s="4"/>
      <c r="IJ22" s="4">
        <v>1</v>
      </c>
      <c r="IK22" s="4"/>
      <c r="IL22" s="4"/>
      <c r="IM22" s="4">
        <v>1</v>
      </c>
      <c r="IN22" s="4"/>
      <c r="IO22" s="4"/>
      <c r="IP22" s="4">
        <v>1</v>
      </c>
      <c r="IQ22" s="4"/>
      <c r="IR22" s="4"/>
      <c r="IS22" s="4">
        <v>1</v>
      </c>
      <c r="IT22" s="4"/>
    </row>
    <row r="23" spans="1:293" x14ac:dyDescent="0.25">
      <c r="A23" s="3">
        <v>10</v>
      </c>
      <c r="B23" s="17" t="s">
        <v>468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/>
      <c r="W23" s="4">
        <v>1</v>
      </c>
      <c r="X23" s="4"/>
      <c r="Y23" s="4">
        <v>1</v>
      </c>
      <c r="Z23" s="4"/>
      <c r="AA23" s="4"/>
      <c r="AB23" s="4"/>
      <c r="AC23" s="4">
        <v>1</v>
      </c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>
        <v>1</v>
      </c>
      <c r="AN23" s="4"/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/>
      <c r="BV23" s="4">
        <v>1</v>
      </c>
      <c r="BW23" s="4"/>
      <c r="BX23" s="4"/>
      <c r="BY23" s="4">
        <v>1</v>
      </c>
      <c r="BZ23" s="4"/>
      <c r="CA23" s="4">
        <v>1</v>
      </c>
      <c r="CB23" s="4"/>
      <c r="CC23" s="4"/>
      <c r="CD23" s="4">
        <v>1</v>
      </c>
      <c r="CE23" s="4"/>
      <c r="CF23" s="4"/>
      <c r="CG23" s="4"/>
      <c r="CH23" s="4">
        <v>1</v>
      </c>
      <c r="CI23" s="4"/>
      <c r="CJ23" s="4">
        <v>1</v>
      </c>
      <c r="CK23" s="4"/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>
        <v>1</v>
      </c>
      <c r="CW23" s="4"/>
      <c r="CX23" s="4"/>
      <c r="CY23" s="4">
        <v>1</v>
      </c>
      <c r="CZ23" s="4"/>
      <c r="DA23" s="4"/>
      <c r="DB23" s="4"/>
      <c r="DC23" s="4">
        <v>1</v>
      </c>
      <c r="DD23" s="4"/>
      <c r="DE23" s="4"/>
      <c r="DF23" s="4">
        <v>1</v>
      </c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/>
      <c r="EA23" s="4">
        <v>1</v>
      </c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/>
      <c r="EP23" s="4">
        <v>1</v>
      </c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/>
      <c r="GL23" s="4">
        <v>1</v>
      </c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/>
      <c r="HA23" s="4">
        <v>1</v>
      </c>
      <c r="HB23" s="4"/>
      <c r="HC23" s="4">
        <v>1</v>
      </c>
      <c r="HD23" s="4"/>
      <c r="HE23" s="4">
        <v>1</v>
      </c>
      <c r="HF23" s="4"/>
      <c r="HG23" s="4"/>
      <c r="HH23" s="4"/>
      <c r="HI23" s="4"/>
      <c r="HJ23" s="4">
        <v>1</v>
      </c>
      <c r="HK23" s="4">
        <v>1</v>
      </c>
      <c r="HL23" s="4"/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</row>
    <row r="24" spans="1:293" ht="15.75" x14ac:dyDescent="0.25">
      <c r="A24" s="3">
        <v>11</v>
      </c>
      <c r="B24" s="44" t="s">
        <v>464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/>
      <c r="W24" s="4">
        <v>1</v>
      </c>
      <c r="X24" s="4"/>
      <c r="Y24" s="4">
        <v>1</v>
      </c>
      <c r="Z24" s="4"/>
      <c r="AA24" s="4"/>
      <c r="AB24" s="4"/>
      <c r="AC24" s="4">
        <v>1</v>
      </c>
      <c r="AD24" s="4"/>
      <c r="AE24" s="4"/>
      <c r="AF24" s="4">
        <v>1</v>
      </c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>
        <v>1</v>
      </c>
      <c r="BI24" s="4"/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/>
      <c r="CH24" s="4">
        <v>1</v>
      </c>
      <c r="CI24" s="4"/>
      <c r="CJ24" s="4">
        <v>1</v>
      </c>
      <c r="CK24" s="4"/>
      <c r="CL24" s="4"/>
      <c r="CM24" s="4">
        <v>1</v>
      </c>
      <c r="CN24" s="4"/>
      <c r="CO24" s="4"/>
      <c r="CP24" s="4"/>
      <c r="CQ24" s="4">
        <v>1</v>
      </c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/>
      <c r="DF24" s="4">
        <v>1</v>
      </c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>
        <v>1</v>
      </c>
      <c r="GK24" s="4"/>
      <c r="GL24" s="4"/>
      <c r="GM24" s="4">
        <v>1</v>
      </c>
      <c r="GN24" s="4"/>
      <c r="GO24" s="4"/>
      <c r="GP24" s="4"/>
      <c r="GQ24" s="4">
        <v>1</v>
      </c>
      <c r="GR24" s="4"/>
      <c r="GS24" s="4"/>
      <c r="GT24" s="4">
        <v>1</v>
      </c>
      <c r="GU24" s="4"/>
      <c r="GV24" s="4"/>
      <c r="GW24" s="4">
        <v>1</v>
      </c>
      <c r="GX24" s="4"/>
      <c r="GY24" s="4"/>
      <c r="GZ24" s="4">
        <v>1</v>
      </c>
      <c r="HA24" s="4"/>
      <c r="HB24" s="4"/>
      <c r="HC24" s="4">
        <v>1</v>
      </c>
      <c r="HD24" s="4"/>
      <c r="HE24" s="4">
        <v>1</v>
      </c>
      <c r="HF24" s="4"/>
      <c r="HG24" s="4"/>
      <c r="HH24" s="4"/>
      <c r="HI24" s="4">
        <v>1</v>
      </c>
      <c r="HJ24" s="4"/>
      <c r="HK24" s="4">
        <v>1</v>
      </c>
      <c r="HL24" s="4"/>
      <c r="HM24" s="4"/>
      <c r="HN24" s="4"/>
      <c r="HO24" s="4">
        <v>1</v>
      </c>
      <c r="HP24" s="4"/>
      <c r="HQ24" s="4">
        <v>1</v>
      </c>
      <c r="HR24" s="4"/>
      <c r="HS24" s="4"/>
      <c r="HT24" s="4"/>
      <c r="HU24" s="4">
        <v>1</v>
      </c>
      <c r="HV24" s="4"/>
      <c r="HW24" s="4">
        <v>1</v>
      </c>
      <c r="HX24" s="4"/>
      <c r="HY24" s="4"/>
      <c r="HZ24" s="4"/>
      <c r="IA24" s="4">
        <v>1</v>
      </c>
      <c r="IB24" s="4"/>
      <c r="IC24" s="4"/>
      <c r="ID24" s="4">
        <v>1</v>
      </c>
      <c r="IE24" s="4"/>
      <c r="IF24" s="4"/>
      <c r="IG24" s="4">
        <v>1</v>
      </c>
      <c r="IH24" s="4"/>
      <c r="II24" s="4">
        <v>1</v>
      </c>
      <c r="IJ24" s="4"/>
      <c r="IK24" s="4"/>
      <c r="IL24" s="4"/>
      <c r="IM24" s="4">
        <v>1</v>
      </c>
      <c r="IN24" s="4"/>
      <c r="IO24" s="4">
        <v>1</v>
      </c>
      <c r="IP24" s="4"/>
      <c r="IQ24" s="4"/>
      <c r="IR24" s="4">
        <v>1</v>
      </c>
      <c r="IS24" s="4"/>
      <c r="IT24" s="4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</row>
    <row r="25" spans="1:293" ht="15.75" x14ac:dyDescent="0.25">
      <c r="A25" s="3">
        <v>12</v>
      </c>
      <c r="B25" s="17" t="s">
        <v>469</v>
      </c>
      <c r="C25" s="4"/>
      <c r="D25" s="4">
        <v>1</v>
      </c>
      <c r="E25" s="4"/>
      <c r="F25" s="4"/>
      <c r="G25" s="4">
        <v>1</v>
      </c>
      <c r="H25" s="4"/>
      <c r="I25" s="4">
        <v>1</v>
      </c>
      <c r="J25" s="4"/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/>
      <c r="W25" s="4">
        <v>1</v>
      </c>
      <c r="X25" s="4"/>
      <c r="Y25" s="4">
        <v>1</v>
      </c>
      <c r="Z25" s="4"/>
      <c r="AA25" s="4"/>
      <c r="AB25" s="4"/>
      <c r="AC25" s="4">
        <v>1</v>
      </c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>
        <v>1</v>
      </c>
      <c r="AN25" s="4"/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/>
      <c r="BV25" s="4">
        <v>1</v>
      </c>
      <c r="BW25" s="4"/>
      <c r="BX25" s="4"/>
      <c r="BY25" s="4">
        <v>1</v>
      </c>
      <c r="BZ25" s="4"/>
      <c r="CA25" s="4">
        <v>1</v>
      </c>
      <c r="CB25" s="4"/>
      <c r="CC25" s="4"/>
      <c r="CD25" s="4">
        <v>1</v>
      </c>
      <c r="CE25" s="4"/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/>
      <c r="DF25" s="4">
        <v>1</v>
      </c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/>
      <c r="EP25" s="4">
        <v>1</v>
      </c>
      <c r="EQ25" s="4"/>
      <c r="ER25" s="4">
        <v>1</v>
      </c>
      <c r="ES25" s="4"/>
      <c r="ET25" s="4">
        <v>1</v>
      </c>
      <c r="EU25" s="4"/>
      <c r="EV25" s="4"/>
      <c r="EW25" s="4">
        <v>1</v>
      </c>
      <c r="EX25" s="4"/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>
        <v>1</v>
      </c>
      <c r="GN25" s="4"/>
      <c r="GO25" s="4"/>
      <c r="GP25" s="4"/>
      <c r="GQ25" s="4">
        <v>1</v>
      </c>
      <c r="GR25" s="4"/>
      <c r="GS25" s="4"/>
      <c r="GT25" s="4">
        <v>1</v>
      </c>
      <c r="GU25" s="4"/>
      <c r="GV25" s="4"/>
      <c r="GW25" s="4">
        <v>1</v>
      </c>
      <c r="GX25" s="4"/>
      <c r="GY25" s="4"/>
      <c r="GZ25" s="4"/>
      <c r="HA25" s="4">
        <v>1</v>
      </c>
      <c r="HB25" s="4"/>
      <c r="HC25" s="4">
        <v>1</v>
      </c>
      <c r="HD25" s="4"/>
      <c r="HE25" s="4">
        <v>1</v>
      </c>
      <c r="HF25" s="4"/>
      <c r="HG25" s="4"/>
      <c r="HH25" s="4"/>
      <c r="HI25" s="4"/>
      <c r="HJ25" s="4">
        <v>1</v>
      </c>
      <c r="HK25" s="4">
        <v>1</v>
      </c>
      <c r="HL25" s="4"/>
      <c r="HM25" s="4"/>
      <c r="HN25" s="4"/>
      <c r="HO25" s="4">
        <v>1</v>
      </c>
      <c r="HP25" s="4"/>
      <c r="HQ25" s="4">
        <v>1</v>
      </c>
      <c r="HR25" s="4"/>
      <c r="HS25" s="4"/>
      <c r="HT25" s="4"/>
      <c r="HU25" s="4">
        <v>1</v>
      </c>
      <c r="HV25" s="4"/>
      <c r="HW25" s="4">
        <v>1</v>
      </c>
      <c r="HX25" s="4"/>
      <c r="HY25" s="4"/>
      <c r="HZ25" s="4"/>
      <c r="IA25" s="4">
        <v>1</v>
      </c>
      <c r="IB25" s="4"/>
      <c r="IC25" s="4"/>
      <c r="ID25" s="4">
        <v>1</v>
      </c>
      <c r="IE25" s="4"/>
      <c r="IF25" s="4"/>
      <c r="IG25" s="4">
        <v>1</v>
      </c>
      <c r="IH25" s="4"/>
      <c r="II25" s="4"/>
      <c r="IJ25" s="4">
        <v>1</v>
      </c>
      <c r="IK25" s="4"/>
      <c r="IL25" s="4"/>
      <c r="IM25" s="4">
        <v>1</v>
      </c>
      <c r="IN25" s="4"/>
      <c r="IO25" s="4"/>
      <c r="IP25" s="4">
        <v>1</v>
      </c>
      <c r="IQ25" s="4"/>
      <c r="IR25" s="4">
        <v>1</v>
      </c>
      <c r="IS25" s="4"/>
      <c r="IT25" s="4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</row>
    <row r="26" spans="1:293" ht="15.75" x14ac:dyDescent="0.25">
      <c r="A26" s="3">
        <v>13</v>
      </c>
      <c r="B26" s="17" t="s">
        <v>471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/>
      <c r="W26" s="4">
        <v>1</v>
      </c>
      <c r="X26" s="4"/>
      <c r="Y26" s="4">
        <v>1</v>
      </c>
      <c r="Z26" s="4"/>
      <c r="AA26" s="4">
        <v>1</v>
      </c>
      <c r="AB26" s="4"/>
      <c r="AC26" s="4"/>
      <c r="AD26" s="4"/>
      <c r="AE26" s="4">
        <v>1</v>
      </c>
      <c r="AF26" s="4"/>
      <c r="AG26" s="4">
        <v>1</v>
      </c>
      <c r="AH26" s="4"/>
      <c r="AI26" s="4"/>
      <c r="AJ26" s="4"/>
      <c r="AK26" s="4">
        <v>1</v>
      </c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/>
      <c r="AW26" s="4"/>
      <c r="AX26" s="4">
        <v>1</v>
      </c>
      <c r="AY26" s="4"/>
      <c r="AZ26" s="4"/>
      <c r="BA26" s="4">
        <v>1</v>
      </c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/>
      <c r="BP26" s="4">
        <v>1</v>
      </c>
      <c r="BQ26" s="4"/>
      <c r="BR26" s="4">
        <v>1</v>
      </c>
      <c r="BS26" s="4"/>
      <c r="BT26" s="4"/>
      <c r="BU26" s="4"/>
      <c r="BV26" s="4">
        <v>1</v>
      </c>
      <c r="BW26" s="4"/>
      <c r="BX26" s="4"/>
      <c r="BY26" s="4">
        <v>1</v>
      </c>
      <c r="BZ26" s="4"/>
      <c r="CA26" s="4">
        <v>1</v>
      </c>
      <c r="CB26" s="4"/>
      <c r="CC26" s="4"/>
      <c r="CD26" s="4">
        <v>1</v>
      </c>
      <c r="CE26" s="4"/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>
        <v>1</v>
      </c>
      <c r="CW26" s="4"/>
      <c r="CX26" s="4"/>
      <c r="CY26" s="4">
        <v>1</v>
      </c>
      <c r="CZ26" s="4"/>
      <c r="DA26" s="4"/>
      <c r="DB26" s="4"/>
      <c r="DC26" s="4">
        <v>1</v>
      </c>
      <c r="DD26" s="4"/>
      <c r="DE26" s="4"/>
      <c r="DF26" s="4">
        <v>1</v>
      </c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/>
      <c r="EA26" s="4">
        <v>1</v>
      </c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/>
      <c r="EM26" s="4">
        <v>1</v>
      </c>
      <c r="EN26" s="4"/>
      <c r="EO26" s="4"/>
      <c r="EP26" s="4">
        <v>1</v>
      </c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/>
      <c r="GF26" s="4">
        <v>1</v>
      </c>
      <c r="GG26" s="4"/>
      <c r="GH26" s="4">
        <v>1</v>
      </c>
      <c r="GI26" s="4"/>
      <c r="GJ26" s="4"/>
      <c r="GK26" s="4"/>
      <c r="GL26" s="4">
        <v>1</v>
      </c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4"/>
      <c r="GW26" s="4">
        <v>1</v>
      </c>
      <c r="GX26" s="4"/>
      <c r="GY26" s="4"/>
      <c r="GZ26" s="4"/>
      <c r="HA26" s="4">
        <v>1</v>
      </c>
      <c r="HB26" s="4"/>
      <c r="HC26" s="4">
        <v>1</v>
      </c>
      <c r="HD26" s="4"/>
      <c r="HE26" s="4">
        <v>1</v>
      </c>
      <c r="HF26" s="4"/>
      <c r="HG26" s="4"/>
      <c r="HH26" s="4"/>
      <c r="HI26" s="4"/>
      <c r="HJ26" s="4">
        <v>1</v>
      </c>
      <c r="HK26" s="4"/>
      <c r="HL26" s="4"/>
      <c r="HM26" s="4">
        <v>1</v>
      </c>
      <c r="HN26" s="4"/>
      <c r="HO26" s="4">
        <v>1</v>
      </c>
      <c r="HP26" s="4"/>
      <c r="HQ26" s="4">
        <v>1</v>
      </c>
      <c r="HR26" s="4"/>
      <c r="HS26" s="4"/>
      <c r="HT26" s="4"/>
      <c r="HU26" s="4">
        <v>1</v>
      </c>
      <c r="HV26" s="4"/>
      <c r="HW26" s="4">
        <v>1</v>
      </c>
      <c r="HX26" s="4">
        <v>1</v>
      </c>
      <c r="HY26" s="4"/>
      <c r="HZ26" s="4"/>
      <c r="IA26" s="4">
        <v>1</v>
      </c>
      <c r="IB26" s="4"/>
      <c r="IC26" s="4"/>
      <c r="ID26" s="4">
        <v>1</v>
      </c>
      <c r="IE26" s="4"/>
      <c r="IF26" s="4"/>
      <c r="IG26" s="4"/>
      <c r="IH26" s="4">
        <v>1</v>
      </c>
      <c r="II26" s="4"/>
      <c r="IJ26" s="4">
        <v>1</v>
      </c>
      <c r="IK26" s="4"/>
      <c r="IL26" s="4"/>
      <c r="IM26" s="4">
        <v>1</v>
      </c>
      <c r="IN26" s="4"/>
      <c r="IO26" s="4"/>
      <c r="IP26" s="4">
        <v>1</v>
      </c>
      <c r="IQ26" s="4"/>
      <c r="IR26" s="4"/>
      <c r="IS26" s="4">
        <v>1</v>
      </c>
      <c r="IT26" s="4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</row>
    <row r="27" spans="1:293" x14ac:dyDescent="0.25">
      <c r="A27" s="41">
        <v>14</v>
      </c>
      <c r="B27" s="17" t="s">
        <v>472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/>
      <c r="W27" s="4">
        <v>1</v>
      </c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>
        <v>1</v>
      </c>
      <c r="AH27" s="4"/>
      <c r="AI27" s="4"/>
      <c r="AJ27" s="4"/>
      <c r="AK27" s="4">
        <v>1</v>
      </c>
      <c r="AL27" s="4"/>
      <c r="AM27" s="4">
        <v>1</v>
      </c>
      <c r="AN27" s="4"/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/>
      <c r="AX27" s="4">
        <v>1</v>
      </c>
      <c r="AY27" s="4"/>
      <c r="AZ27" s="4">
        <v>1</v>
      </c>
      <c r="BA27" s="4"/>
      <c r="BB27" s="4"/>
      <c r="BC27" s="4"/>
      <c r="BD27" s="4">
        <v>1</v>
      </c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/>
      <c r="BP27" s="4">
        <v>1</v>
      </c>
      <c r="BQ27" s="4"/>
      <c r="BR27" s="4">
        <v>1</v>
      </c>
      <c r="BS27" s="4"/>
      <c r="BT27" s="4"/>
      <c r="BU27" s="4"/>
      <c r="BV27" s="4">
        <v>1</v>
      </c>
      <c r="BW27" s="4"/>
      <c r="BX27" s="4"/>
      <c r="BY27" s="4">
        <v>1</v>
      </c>
      <c r="BZ27" s="4"/>
      <c r="CA27" s="4">
        <v>1</v>
      </c>
      <c r="CB27" s="4"/>
      <c r="CC27" s="4"/>
      <c r="CD27" s="4">
        <v>1</v>
      </c>
      <c r="CE27" s="4"/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>
        <v>1</v>
      </c>
      <c r="CW27" s="4"/>
      <c r="CX27" s="4"/>
      <c r="CY27" s="4">
        <v>1</v>
      </c>
      <c r="CZ27" s="4"/>
      <c r="DA27" s="4"/>
      <c r="DB27" s="4"/>
      <c r="DC27" s="4">
        <v>1</v>
      </c>
      <c r="DD27" s="4"/>
      <c r="DE27" s="4"/>
      <c r="DF27" s="4">
        <v>1</v>
      </c>
      <c r="DG27" s="4"/>
      <c r="DH27" s="4">
        <v>1</v>
      </c>
      <c r="DI27" s="4"/>
      <c r="DJ27" s="4"/>
      <c r="DK27" s="4">
        <v>1</v>
      </c>
      <c r="DL27" s="4"/>
      <c r="DM27" s="4"/>
      <c r="DN27" s="4"/>
      <c r="DO27" s="4">
        <v>1</v>
      </c>
      <c r="DP27" s="4"/>
      <c r="DQ27" s="4">
        <v>1</v>
      </c>
      <c r="DR27" s="4"/>
      <c r="DS27" s="4"/>
      <c r="DT27" s="4">
        <v>1</v>
      </c>
      <c r="DU27" s="4"/>
      <c r="DV27" s="4"/>
      <c r="DW27" s="4"/>
      <c r="DX27" s="4">
        <v>1</v>
      </c>
      <c r="DY27" s="4"/>
      <c r="DZ27" s="4"/>
      <c r="EA27" s="4">
        <v>1</v>
      </c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/>
      <c r="EP27" s="4">
        <v>1</v>
      </c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/>
      <c r="FB27" s="4">
        <v>1</v>
      </c>
      <c r="FC27" s="4"/>
      <c r="FD27" s="4">
        <v>1</v>
      </c>
      <c r="FE27" s="4"/>
      <c r="FF27" s="4"/>
      <c r="FG27" s="4">
        <v>1</v>
      </c>
      <c r="FH27" s="4"/>
      <c r="FI27" s="4"/>
      <c r="FJ27" s="4"/>
      <c r="FK27" s="4">
        <v>1</v>
      </c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/>
      <c r="GC27" s="4">
        <v>1</v>
      </c>
      <c r="GD27" s="4"/>
      <c r="GE27" s="4"/>
      <c r="GF27" s="4">
        <v>1</v>
      </c>
      <c r="GG27" s="4"/>
      <c r="GH27" s="4">
        <v>1</v>
      </c>
      <c r="GI27" s="4"/>
      <c r="GJ27" s="4"/>
      <c r="GK27" s="4"/>
      <c r="GL27" s="4">
        <v>1</v>
      </c>
      <c r="GM27" s="4"/>
      <c r="GN27" s="4">
        <v>1</v>
      </c>
      <c r="GO27" s="4"/>
      <c r="GP27" s="4"/>
      <c r="GQ27" s="4">
        <v>1</v>
      </c>
      <c r="GR27" s="4"/>
      <c r="GS27" s="4"/>
      <c r="GT27" s="4">
        <v>1</v>
      </c>
      <c r="GU27" s="4"/>
      <c r="GV27" s="4"/>
      <c r="GW27" s="4">
        <v>1</v>
      </c>
      <c r="GX27" s="4"/>
      <c r="GY27" s="4"/>
      <c r="GZ27" s="4"/>
      <c r="HA27" s="4">
        <v>1</v>
      </c>
      <c r="HB27" s="4"/>
      <c r="HC27" s="4">
        <v>1</v>
      </c>
      <c r="HD27" s="4"/>
      <c r="HE27" s="4"/>
      <c r="HF27" s="4"/>
      <c r="HG27" s="4">
        <v>1</v>
      </c>
      <c r="HH27" s="4"/>
      <c r="HI27" s="4"/>
      <c r="HJ27" s="4">
        <v>1</v>
      </c>
      <c r="HK27" s="4"/>
      <c r="HL27" s="4"/>
      <c r="HM27" s="4">
        <v>1</v>
      </c>
      <c r="HN27" s="4"/>
      <c r="HO27" s="4"/>
      <c r="HP27" s="4">
        <v>1</v>
      </c>
      <c r="HQ27" s="4"/>
      <c r="HR27" s="4">
        <v>1</v>
      </c>
      <c r="HS27" s="4"/>
      <c r="HT27" s="4"/>
      <c r="HU27" s="4">
        <v>1</v>
      </c>
      <c r="HV27" s="4"/>
      <c r="HW27" s="4"/>
      <c r="HX27" s="4"/>
      <c r="HY27" s="4">
        <v>1</v>
      </c>
      <c r="HZ27" s="4"/>
      <c r="IA27" s="4">
        <v>1</v>
      </c>
      <c r="IB27" s="4"/>
      <c r="IC27" s="4"/>
      <c r="ID27" s="4">
        <v>1</v>
      </c>
      <c r="IE27" s="4"/>
      <c r="IF27" s="4"/>
      <c r="IG27" s="4"/>
      <c r="IH27" s="4">
        <v>1</v>
      </c>
      <c r="II27" s="4"/>
      <c r="IJ27" s="4">
        <v>1</v>
      </c>
      <c r="IK27" s="4"/>
      <c r="IL27" s="4"/>
      <c r="IM27" s="4">
        <v>1</v>
      </c>
      <c r="IN27" s="4"/>
      <c r="IO27" s="4"/>
      <c r="IP27" s="4">
        <v>1</v>
      </c>
      <c r="IQ27" s="4"/>
      <c r="IR27" s="4"/>
      <c r="IS27" s="4">
        <v>1</v>
      </c>
      <c r="IT27" s="4"/>
    </row>
    <row r="28" spans="1:293" x14ac:dyDescent="0.25">
      <c r="A28" s="41">
        <v>15</v>
      </c>
      <c r="B28" s="17" t="s">
        <v>473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/>
      <c r="W28" s="4">
        <v>1</v>
      </c>
      <c r="X28" s="4"/>
      <c r="Y28" s="4">
        <v>1</v>
      </c>
      <c r="Z28" s="4"/>
      <c r="AA28" s="4"/>
      <c r="AB28" s="4"/>
      <c r="AC28" s="4">
        <v>1</v>
      </c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>
        <v>1</v>
      </c>
      <c r="AN28" s="4"/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/>
      <c r="BV28" s="4">
        <v>1</v>
      </c>
      <c r="BW28" s="4"/>
      <c r="BX28" s="4"/>
      <c r="BY28" s="4">
        <v>1</v>
      </c>
      <c r="BZ28" s="4"/>
      <c r="CA28" s="4">
        <v>1</v>
      </c>
      <c r="CB28" s="4"/>
      <c r="CC28" s="4"/>
      <c r="CD28" s="4">
        <v>1</v>
      </c>
      <c r="CE28" s="4"/>
      <c r="CF28" s="4"/>
      <c r="CG28" s="4"/>
      <c r="CH28" s="4">
        <v>1</v>
      </c>
      <c r="CI28" s="4"/>
      <c r="CJ28" s="4">
        <v>1</v>
      </c>
      <c r="CK28" s="4"/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>
        <v>1</v>
      </c>
      <c r="CW28" s="4"/>
      <c r="CX28" s="4"/>
      <c r="CY28" s="4">
        <v>1</v>
      </c>
      <c r="CZ28" s="4"/>
      <c r="DA28" s="4"/>
      <c r="DB28" s="4"/>
      <c r="DC28" s="4">
        <v>1</v>
      </c>
      <c r="DD28" s="4"/>
      <c r="DE28" s="4"/>
      <c r="DF28" s="4">
        <v>1</v>
      </c>
      <c r="DG28" s="4"/>
      <c r="DH28" s="4">
        <v>1</v>
      </c>
      <c r="DI28" s="4"/>
      <c r="DJ28" s="4"/>
      <c r="DK28" s="4">
        <v>1</v>
      </c>
      <c r="DL28" s="4"/>
      <c r="DM28" s="4"/>
      <c r="DN28" s="4"/>
      <c r="DO28" s="4">
        <v>1</v>
      </c>
      <c r="DP28" s="4"/>
      <c r="DQ28" s="4">
        <v>1</v>
      </c>
      <c r="DR28" s="4"/>
      <c r="DS28" s="4"/>
      <c r="DT28" s="4">
        <v>1</v>
      </c>
      <c r="DU28" s="4"/>
      <c r="DV28" s="4"/>
      <c r="DW28" s="4"/>
      <c r="DX28" s="4">
        <v>1</v>
      </c>
      <c r="DY28" s="4"/>
      <c r="DZ28" s="4"/>
      <c r="EA28" s="4">
        <v>1</v>
      </c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/>
      <c r="EP28" s="4">
        <v>1</v>
      </c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/>
      <c r="FB28" s="4">
        <v>1</v>
      </c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/>
      <c r="GC28" s="4">
        <v>1</v>
      </c>
      <c r="GD28" s="4"/>
      <c r="GE28" s="4"/>
      <c r="GF28" s="4">
        <v>1</v>
      </c>
      <c r="GG28" s="4"/>
      <c r="GH28" s="4">
        <v>1</v>
      </c>
      <c r="GI28" s="4"/>
      <c r="GJ28" s="4"/>
      <c r="GK28" s="4"/>
      <c r="GL28" s="4">
        <v>1</v>
      </c>
      <c r="GM28" s="4"/>
      <c r="GN28" s="4">
        <v>1</v>
      </c>
      <c r="GO28" s="4"/>
      <c r="GP28" s="4"/>
      <c r="GQ28" s="4">
        <v>1</v>
      </c>
      <c r="GR28" s="4"/>
      <c r="GS28" s="4"/>
      <c r="GT28" s="4">
        <v>1</v>
      </c>
      <c r="GU28" s="4"/>
      <c r="GV28" s="4"/>
      <c r="GW28" s="4"/>
      <c r="GX28" s="4">
        <v>1</v>
      </c>
      <c r="GY28" s="4"/>
      <c r="GZ28" s="4"/>
      <c r="HA28" s="4">
        <v>1</v>
      </c>
      <c r="HB28" s="4"/>
      <c r="HC28" s="4">
        <v>1</v>
      </c>
      <c r="HD28" s="4"/>
      <c r="HE28" s="4"/>
      <c r="HF28" s="4"/>
      <c r="HG28" s="4">
        <v>1</v>
      </c>
      <c r="HH28" s="4"/>
      <c r="HI28" s="4"/>
      <c r="HJ28" s="4">
        <v>1</v>
      </c>
      <c r="HK28" s="4"/>
      <c r="HL28" s="4"/>
      <c r="HM28" s="4">
        <v>1</v>
      </c>
      <c r="HN28" s="4"/>
      <c r="HO28" s="4"/>
      <c r="HP28" s="4">
        <v>1</v>
      </c>
      <c r="HQ28" s="4"/>
      <c r="HR28" s="4">
        <v>1</v>
      </c>
      <c r="HS28" s="4"/>
      <c r="HT28" s="4"/>
      <c r="HU28" s="4">
        <v>1</v>
      </c>
      <c r="HV28" s="4"/>
      <c r="HW28" s="4"/>
      <c r="HX28" s="4"/>
      <c r="HY28" s="4">
        <v>1</v>
      </c>
      <c r="HZ28" s="4"/>
      <c r="IA28" s="4">
        <v>1</v>
      </c>
      <c r="IB28" s="4"/>
      <c r="IC28" s="4"/>
      <c r="ID28" s="4">
        <v>1</v>
      </c>
      <c r="IE28" s="4"/>
      <c r="IF28" s="4"/>
      <c r="IG28" s="4">
        <v>1</v>
      </c>
      <c r="IH28" s="4"/>
      <c r="II28" s="4"/>
      <c r="IJ28" s="4">
        <v>1</v>
      </c>
      <c r="IK28" s="4"/>
      <c r="IL28" s="4"/>
      <c r="IM28" s="4">
        <v>1</v>
      </c>
      <c r="IN28" s="4"/>
      <c r="IO28" s="4"/>
      <c r="IP28" s="4">
        <v>1</v>
      </c>
      <c r="IQ28" s="4"/>
      <c r="IR28" s="4"/>
      <c r="IS28" s="4">
        <v>1</v>
      </c>
      <c r="IT28" s="4"/>
    </row>
    <row r="29" spans="1:293" x14ac:dyDescent="0.25">
      <c r="A29" s="41">
        <v>16</v>
      </c>
      <c r="B29" s="44" t="s">
        <v>474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/>
      <c r="W29" s="4">
        <v>1</v>
      </c>
      <c r="X29" s="4"/>
      <c r="Y29" s="4">
        <v>1</v>
      </c>
      <c r="Z29" s="4"/>
      <c r="AA29" s="4"/>
      <c r="AB29" s="4"/>
      <c r="AC29" s="4">
        <v>1</v>
      </c>
      <c r="AD29" s="4"/>
      <c r="AE29" s="4"/>
      <c r="AF29" s="4">
        <v>1</v>
      </c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>
        <v>1</v>
      </c>
      <c r="BI29" s="4"/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/>
      <c r="CH29" s="4">
        <v>1</v>
      </c>
      <c r="CI29" s="4"/>
      <c r="CJ29" s="4">
        <v>1</v>
      </c>
      <c r="CK29" s="4"/>
      <c r="CL29" s="4"/>
      <c r="CM29" s="4">
        <v>1</v>
      </c>
      <c r="CN29" s="4"/>
      <c r="CO29" s="4"/>
      <c r="CP29" s="4"/>
      <c r="CQ29" s="4">
        <v>1</v>
      </c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>
        <v>1</v>
      </c>
      <c r="DT29" s="4"/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/>
      <c r="EP29" s="4">
        <v>1</v>
      </c>
      <c r="EQ29" s="4"/>
      <c r="ER29" s="4">
        <v>1</v>
      </c>
      <c r="ES29" s="4"/>
      <c r="ET29" s="4">
        <v>1</v>
      </c>
      <c r="EU29" s="4"/>
      <c r="EV29" s="4"/>
      <c r="EW29" s="4">
        <v>1</v>
      </c>
      <c r="EX29" s="4"/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>
        <v>1</v>
      </c>
      <c r="FS29" s="4"/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/>
      <c r="GF29" s="4">
        <v>1</v>
      </c>
      <c r="GG29" s="4"/>
      <c r="GH29" s="4">
        <v>1</v>
      </c>
      <c r="GI29" s="4"/>
      <c r="GJ29" s="4"/>
      <c r="GK29" s="4">
        <v>1</v>
      </c>
      <c r="GL29" s="4"/>
      <c r="GM29" s="4">
        <v>1</v>
      </c>
      <c r="GN29" s="4"/>
      <c r="GO29" s="4"/>
      <c r="GP29" s="4"/>
      <c r="GQ29" s="4">
        <v>1</v>
      </c>
      <c r="GR29" s="4"/>
      <c r="GS29" s="4"/>
      <c r="GT29" s="4">
        <v>1</v>
      </c>
      <c r="GU29" s="4"/>
      <c r="GV29" s="4"/>
      <c r="GW29" s="4">
        <v>1</v>
      </c>
      <c r="GX29" s="4"/>
      <c r="GY29" s="4"/>
      <c r="GZ29" s="4">
        <v>1</v>
      </c>
      <c r="HA29" s="4"/>
      <c r="HB29" s="4"/>
      <c r="HC29" s="4">
        <v>1</v>
      </c>
      <c r="HD29" s="4"/>
      <c r="HE29" s="4"/>
      <c r="HF29" s="4">
        <v>1</v>
      </c>
      <c r="HG29" s="4"/>
      <c r="HH29" s="4"/>
      <c r="HI29" s="4">
        <v>1</v>
      </c>
      <c r="HJ29" s="4"/>
      <c r="HK29" s="4">
        <v>1</v>
      </c>
      <c r="HL29" s="4"/>
      <c r="HM29" s="4"/>
      <c r="HN29" s="4"/>
      <c r="HO29" s="4">
        <v>1</v>
      </c>
      <c r="HP29" s="4"/>
      <c r="HQ29" s="4">
        <v>1</v>
      </c>
      <c r="HR29" s="4"/>
      <c r="HS29" s="4"/>
      <c r="HT29" s="4"/>
      <c r="HU29" s="4">
        <v>1</v>
      </c>
      <c r="HV29" s="4"/>
      <c r="HW29" s="4">
        <v>1</v>
      </c>
      <c r="HX29" s="4"/>
      <c r="HY29" s="4"/>
      <c r="HZ29" s="4"/>
      <c r="IA29" s="4">
        <v>1</v>
      </c>
      <c r="IB29" s="4"/>
      <c r="IC29" s="4"/>
      <c r="ID29" s="4">
        <v>1</v>
      </c>
      <c r="IE29" s="4"/>
      <c r="IF29" s="4"/>
      <c r="IG29" s="4">
        <v>1</v>
      </c>
      <c r="IH29" s="4"/>
      <c r="II29" s="4">
        <v>1</v>
      </c>
      <c r="IJ29" s="4"/>
      <c r="IK29" s="4"/>
      <c r="IL29" s="4"/>
      <c r="IM29" s="4">
        <v>1</v>
      </c>
      <c r="IN29" s="4"/>
      <c r="IO29" s="4">
        <v>1</v>
      </c>
      <c r="IP29" s="4"/>
      <c r="IQ29" s="4"/>
      <c r="IR29" s="4">
        <v>1</v>
      </c>
      <c r="IS29" s="4"/>
      <c r="IT29" s="4"/>
    </row>
    <row r="30" spans="1:293" ht="15" customHeight="1" x14ac:dyDescent="0.25">
      <c r="A30" s="41">
        <v>17</v>
      </c>
      <c r="B30" s="17" t="s">
        <v>475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/>
      <c r="W30" s="4">
        <v>1</v>
      </c>
      <c r="X30" s="4"/>
      <c r="Y30" s="4">
        <v>1</v>
      </c>
      <c r="Z30" s="4"/>
      <c r="AA30" s="4"/>
      <c r="AB30" s="4"/>
      <c r="AC30" s="4">
        <v>1</v>
      </c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>
        <v>1</v>
      </c>
      <c r="AN30" s="4"/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/>
      <c r="BV30" s="4">
        <v>1</v>
      </c>
      <c r="BW30" s="4"/>
      <c r="BX30" s="4"/>
      <c r="BY30" s="4">
        <v>1</v>
      </c>
      <c r="BZ30" s="4"/>
      <c r="CA30" s="4">
        <v>1</v>
      </c>
      <c r="CB30" s="4"/>
      <c r="CC30" s="4"/>
      <c r="CD30" s="4">
        <v>1</v>
      </c>
      <c r="CE30" s="4"/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>
        <v>1</v>
      </c>
      <c r="DT30" s="4"/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/>
      <c r="EP30" s="4">
        <v>1</v>
      </c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>
        <v>1</v>
      </c>
      <c r="FS30" s="4"/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/>
      <c r="GF30" s="4">
        <v>1</v>
      </c>
      <c r="GG30" s="4"/>
      <c r="GH30" s="4">
        <v>1</v>
      </c>
      <c r="GI30" s="4"/>
      <c r="GJ30" s="4"/>
      <c r="GK30" s="4">
        <v>1</v>
      </c>
      <c r="GL30" s="4"/>
      <c r="GM30" s="4">
        <v>1</v>
      </c>
      <c r="GN30" s="4"/>
      <c r="GO30" s="4"/>
      <c r="GP30" s="4"/>
      <c r="GQ30" s="4">
        <v>1</v>
      </c>
      <c r="GR30" s="4"/>
      <c r="GS30" s="4"/>
      <c r="GT30" s="4">
        <v>1</v>
      </c>
      <c r="GU30" s="4"/>
      <c r="GV30" s="4"/>
      <c r="GW30" s="4">
        <v>1</v>
      </c>
      <c r="GX30" s="4"/>
      <c r="GY30" s="4"/>
      <c r="GZ30" s="4"/>
      <c r="HA30" s="4">
        <v>1</v>
      </c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  <c r="HK30" s="4">
        <v>1</v>
      </c>
      <c r="HL30" s="4"/>
      <c r="HM30" s="4"/>
      <c r="HN30" s="4"/>
      <c r="HO30" s="4">
        <v>1</v>
      </c>
      <c r="HP30" s="4"/>
      <c r="HQ30" s="4">
        <v>1</v>
      </c>
      <c r="HR30" s="4"/>
      <c r="HS30" s="4"/>
      <c r="HT30" s="4"/>
      <c r="HU30" s="4">
        <v>1</v>
      </c>
      <c r="HV30" s="4"/>
      <c r="HW30" s="4">
        <v>1</v>
      </c>
      <c r="HX30" s="4"/>
      <c r="HY30" s="4"/>
      <c r="HZ30" s="4"/>
      <c r="IA30" s="4">
        <v>1</v>
      </c>
      <c r="IB30" s="4"/>
      <c r="IC30" s="4"/>
      <c r="ID30" s="4">
        <v>1</v>
      </c>
      <c r="IE30" s="4"/>
      <c r="IF30" s="4"/>
      <c r="IG30" s="4">
        <v>1</v>
      </c>
      <c r="IH30" s="4"/>
      <c r="II30" s="4"/>
      <c r="IJ30" s="4">
        <v>1</v>
      </c>
      <c r="IK30" s="4"/>
      <c r="IL30" s="4"/>
      <c r="IM30" s="4">
        <v>1</v>
      </c>
      <c r="IN30" s="4"/>
      <c r="IO30" s="4"/>
      <c r="IP30" s="4">
        <v>1</v>
      </c>
      <c r="IQ30" s="4"/>
      <c r="IR30" s="4">
        <v>1</v>
      </c>
      <c r="IS30" s="4"/>
      <c r="IT30" s="4"/>
    </row>
    <row r="31" spans="1:293" x14ac:dyDescent="0.25">
      <c r="A31" s="41"/>
      <c r="B31" s="4"/>
      <c r="C31" s="41">
        <f t="shared" ref="C31:BN31" si="0">SUM(C14:C30)</f>
        <v>8</v>
      </c>
      <c r="D31" s="41">
        <f t="shared" si="0"/>
        <v>9</v>
      </c>
      <c r="E31" s="41">
        <f t="shared" si="0"/>
        <v>0</v>
      </c>
      <c r="F31" s="41">
        <f t="shared" si="0"/>
        <v>9</v>
      </c>
      <c r="G31" s="41">
        <f t="shared" si="0"/>
        <v>8</v>
      </c>
      <c r="H31" s="41">
        <f t="shared" si="0"/>
        <v>0</v>
      </c>
      <c r="I31" s="41">
        <f t="shared" si="0"/>
        <v>10</v>
      </c>
      <c r="J31" s="41">
        <f t="shared" si="0"/>
        <v>7</v>
      </c>
      <c r="K31" s="41">
        <f t="shared" si="0"/>
        <v>0</v>
      </c>
      <c r="L31" s="41">
        <f t="shared" si="0"/>
        <v>0</v>
      </c>
      <c r="M31" s="41">
        <f t="shared" si="0"/>
        <v>17</v>
      </c>
      <c r="N31" s="41">
        <f t="shared" si="0"/>
        <v>0</v>
      </c>
      <c r="O31" s="41">
        <f t="shared" si="0"/>
        <v>0</v>
      </c>
      <c r="P31" s="41">
        <f t="shared" si="0"/>
        <v>17</v>
      </c>
      <c r="Q31" s="41">
        <f t="shared" si="0"/>
        <v>0</v>
      </c>
      <c r="R31" s="41">
        <f t="shared" si="0"/>
        <v>0</v>
      </c>
      <c r="S31" s="41">
        <f t="shared" si="0"/>
        <v>17</v>
      </c>
      <c r="T31" s="41">
        <f t="shared" si="0"/>
        <v>0</v>
      </c>
      <c r="U31" s="41">
        <f t="shared" si="0"/>
        <v>0</v>
      </c>
      <c r="V31" s="41">
        <f t="shared" si="0"/>
        <v>0</v>
      </c>
      <c r="W31" s="41">
        <f t="shared" si="0"/>
        <v>17</v>
      </c>
      <c r="X31" s="41">
        <f t="shared" si="0"/>
        <v>0</v>
      </c>
      <c r="Y31" s="41">
        <f t="shared" si="0"/>
        <v>17</v>
      </c>
      <c r="Z31" s="41">
        <f t="shared" si="0"/>
        <v>0</v>
      </c>
      <c r="AA31" s="41">
        <f t="shared" si="0"/>
        <v>1</v>
      </c>
      <c r="AB31" s="41">
        <f t="shared" si="0"/>
        <v>4</v>
      </c>
      <c r="AC31" s="41">
        <f t="shared" si="0"/>
        <v>12</v>
      </c>
      <c r="AD31" s="41">
        <f t="shared" si="0"/>
        <v>0</v>
      </c>
      <c r="AE31" s="41">
        <f t="shared" si="0"/>
        <v>13</v>
      </c>
      <c r="AF31" s="41">
        <f t="shared" si="0"/>
        <v>4</v>
      </c>
      <c r="AG31" s="41">
        <f t="shared" si="0"/>
        <v>4</v>
      </c>
      <c r="AH31" s="41">
        <f t="shared" si="0"/>
        <v>13</v>
      </c>
      <c r="AI31" s="41">
        <f t="shared" si="0"/>
        <v>0</v>
      </c>
      <c r="AJ31" s="41">
        <f t="shared" si="0"/>
        <v>0</v>
      </c>
      <c r="AK31" s="41">
        <f t="shared" si="0"/>
        <v>17</v>
      </c>
      <c r="AL31" s="41">
        <f t="shared" si="0"/>
        <v>0</v>
      </c>
      <c r="AM31" s="41">
        <f t="shared" si="0"/>
        <v>15</v>
      </c>
      <c r="AN31" s="41">
        <f t="shared" si="0"/>
        <v>2</v>
      </c>
      <c r="AO31" s="41">
        <f t="shared" si="0"/>
        <v>0</v>
      </c>
      <c r="AP31" s="41">
        <f t="shared" si="0"/>
        <v>0</v>
      </c>
      <c r="AQ31" s="41">
        <f t="shared" si="0"/>
        <v>17</v>
      </c>
      <c r="AR31" s="41">
        <f t="shared" si="0"/>
        <v>0</v>
      </c>
      <c r="AS31" s="41">
        <f t="shared" si="0"/>
        <v>1</v>
      </c>
      <c r="AT31" s="41">
        <f t="shared" si="0"/>
        <v>16</v>
      </c>
      <c r="AU31" s="41">
        <f t="shared" si="0"/>
        <v>0</v>
      </c>
      <c r="AV31" s="41">
        <f t="shared" si="0"/>
        <v>0</v>
      </c>
      <c r="AW31" s="41">
        <f t="shared" si="0"/>
        <v>10</v>
      </c>
      <c r="AX31" s="41">
        <f t="shared" si="0"/>
        <v>7</v>
      </c>
      <c r="AY31" s="41">
        <f t="shared" si="0"/>
        <v>0</v>
      </c>
      <c r="AZ31" s="41">
        <f t="shared" si="0"/>
        <v>15</v>
      </c>
      <c r="BA31" s="41">
        <f t="shared" si="0"/>
        <v>2</v>
      </c>
      <c r="BB31" s="41">
        <f t="shared" si="0"/>
        <v>0</v>
      </c>
      <c r="BC31" s="41">
        <f t="shared" si="0"/>
        <v>14</v>
      </c>
      <c r="BD31" s="41">
        <f t="shared" si="0"/>
        <v>3</v>
      </c>
      <c r="BE31" s="41">
        <f t="shared" si="0"/>
        <v>0</v>
      </c>
      <c r="BF31" s="41">
        <f t="shared" si="0"/>
        <v>17</v>
      </c>
      <c r="BG31" s="41">
        <f t="shared" si="0"/>
        <v>0</v>
      </c>
      <c r="BH31" s="41">
        <f t="shared" si="0"/>
        <v>4</v>
      </c>
      <c r="BI31" s="41">
        <f t="shared" si="0"/>
        <v>13</v>
      </c>
      <c r="BJ31" s="41">
        <f t="shared" si="0"/>
        <v>0</v>
      </c>
      <c r="BK31" s="41">
        <f t="shared" si="0"/>
        <v>0</v>
      </c>
      <c r="BL31" s="41">
        <f t="shared" si="0"/>
        <v>17</v>
      </c>
      <c r="BM31" s="41">
        <f t="shared" si="0"/>
        <v>0</v>
      </c>
      <c r="BN31" s="41">
        <f t="shared" si="0"/>
        <v>0</v>
      </c>
      <c r="BO31" s="41">
        <f t="shared" ref="BO31:DZ31" si="1">SUM(BO14:BO30)</f>
        <v>9</v>
      </c>
      <c r="BP31" s="41">
        <f t="shared" si="1"/>
        <v>8</v>
      </c>
      <c r="BQ31" s="41">
        <f t="shared" si="1"/>
        <v>0</v>
      </c>
      <c r="BR31" s="41">
        <f t="shared" si="1"/>
        <v>17</v>
      </c>
      <c r="BS31" s="41">
        <f t="shared" si="1"/>
        <v>0</v>
      </c>
      <c r="BT31" s="41">
        <f t="shared" si="1"/>
        <v>0</v>
      </c>
      <c r="BU31" s="41">
        <f t="shared" si="1"/>
        <v>4</v>
      </c>
      <c r="BV31" s="41">
        <f t="shared" si="1"/>
        <v>13</v>
      </c>
      <c r="BW31" s="41">
        <f t="shared" si="1"/>
        <v>0</v>
      </c>
      <c r="BX31" s="41">
        <f t="shared" si="1"/>
        <v>5</v>
      </c>
      <c r="BY31" s="41">
        <f t="shared" si="1"/>
        <v>12</v>
      </c>
      <c r="BZ31" s="41">
        <f t="shared" si="1"/>
        <v>0</v>
      </c>
      <c r="CA31" s="41">
        <f t="shared" si="1"/>
        <v>17</v>
      </c>
      <c r="CB31" s="41">
        <f t="shared" si="1"/>
        <v>0</v>
      </c>
      <c r="CC31" s="41">
        <f t="shared" si="1"/>
        <v>1</v>
      </c>
      <c r="CD31" s="41">
        <f t="shared" si="1"/>
        <v>16</v>
      </c>
      <c r="CE31" s="41">
        <f t="shared" si="1"/>
        <v>0</v>
      </c>
      <c r="CF31" s="41">
        <f t="shared" si="1"/>
        <v>0</v>
      </c>
      <c r="CG31" s="41">
        <f t="shared" si="1"/>
        <v>0</v>
      </c>
      <c r="CH31" s="41">
        <f t="shared" si="1"/>
        <v>17</v>
      </c>
      <c r="CI31" s="41">
        <f t="shared" si="1"/>
        <v>0</v>
      </c>
      <c r="CJ31" s="41">
        <f t="shared" si="1"/>
        <v>7</v>
      </c>
      <c r="CK31" s="41">
        <f t="shared" si="1"/>
        <v>10</v>
      </c>
      <c r="CL31" s="41">
        <f t="shared" si="1"/>
        <v>0</v>
      </c>
      <c r="CM31" s="41">
        <f t="shared" si="1"/>
        <v>7</v>
      </c>
      <c r="CN31" s="41">
        <f t="shared" si="1"/>
        <v>10</v>
      </c>
      <c r="CO31" s="41">
        <f t="shared" si="1"/>
        <v>0</v>
      </c>
      <c r="CP31" s="41">
        <f t="shared" si="1"/>
        <v>0</v>
      </c>
      <c r="CQ31" s="41">
        <f t="shared" si="1"/>
        <v>17</v>
      </c>
      <c r="CR31" s="41">
        <f t="shared" si="1"/>
        <v>0</v>
      </c>
      <c r="CS31" s="41">
        <f t="shared" si="1"/>
        <v>6</v>
      </c>
      <c r="CT31" s="41">
        <f t="shared" si="1"/>
        <v>11</v>
      </c>
      <c r="CU31" s="41">
        <f t="shared" si="1"/>
        <v>0</v>
      </c>
      <c r="CV31" s="41">
        <f t="shared" si="1"/>
        <v>17</v>
      </c>
      <c r="CW31" s="41">
        <f t="shared" si="1"/>
        <v>0</v>
      </c>
      <c r="CX31" s="41">
        <f t="shared" si="1"/>
        <v>0</v>
      </c>
      <c r="CY31" s="41">
        <f t="shared" si="1"/>
        <v>17</v>
      </c>
      <c r="CZ31" s="41">
        <f t="shared" si="1"/>
        <v>0</v>
      </c>
      <c r="DA31" s="41">
        <f t="shared" si="1"/>
        <v>0</v>
      </c>
      <c r="DB31" s="41">
        <f t="shared" si="1"/>
        <v>7</v>
      </c>
      <c r="DC31" s="41">
        <f t="shared" si="1"/>
        <v>10</v>
      </c>
      <c r="DD31" s="41">
        <f t="shared" si="1"/>
        <v>0</v>
      </c>
      <c r="DE31" s="41">
        <f t="shared" si="1"/>
        <v>2</v>
      </c>
      <c r="DF31" s="41">
        <f t="shared" si="1"/>
        <v>15</v>
      </c>
      <c r="DG31" s="41">
        <f t="shared" si="1"/>
        <v>0</v>
      </c>
      <c r="DH31" s="41">
        <f t="shared" si="1"/>
        <v>17</v>
      </c>
      <c r="DI31" s="41">
        <f t="shared" si="1"/>
        <v>0</v>
      </c>
      <c r="DJ31" s="41">
        <f t="shared" si="1"/>
        <v>0</v>
      </c>
      <c r="DK31" s="41">
        <f t="shared" si="1"/>
        <v>17</v>
      </c>
      <c r="DL31" s="41">
        <f t="shared" si="1"/>
        <v>0</v>
      </c>
      <c r="DM31" s="41">
        <f t="shared" si="1"/>
        <v>0</v>
      </c>
      <c r="DN31" s="41">
        <f t="shared" si="1"/>
        <v>13</v>
      </c>
      <c r="DO31" s="41">
        <f t="shared" si="1"/>
        <v>4</v>
      </c>
      <c r="DP31" s="41">
        <f t="shared" si="1"/>
        <v>0</v>
      </c>
      <c r="DQ31" s="41">
        <f t="shared" si="1"/>
        <v>17</v>
      </c>
      <c r="DR31" s="41">
        <f t="shared" si="1"/>
        <v>0</v>
      </c>
      <c r="DS31" s="41">
        <f t="shared" si="1"/>
        <v>7</v>
      </c>
      <c r="DT31" s="41">
        <f t="shared" si="1"/>
        <v>10</v>
      </c>
      <c r="DU31" s="41">
        <f t="shared" si="1"/>
        <v>0</v>
      </c>
      <c r="DV31" s="41">
        <f t="shared" si="1"/>
        <v>0</v>
      </c>
      <c r="DW31" s="41">
        <f t="shared" si="1"/>
        <v>15</v>
      </c>
      <c r="DX31" s="41">
        <f t="shared" si="1"/>
        <v>2</v>
      </c>
      <c r="DY31" s="41">
        <f t="shared" si="1"/>
        <v>0</v>
      </c>
      <c r="DZ31" s="41">
        <f t="shared" si="1"/>
        <v>8</v>
      </c>
      <c r="EA31" s="41">
        <f t="shared" ref="EA31:GL31" si="2">SUM(EA14:EA30)</f>
        <v>9</v>
      </c>
      <c r="EB31" s="41">
        <f t="shared" si="2"/>
        <v>0</v>
      </c>
      <c r="EC31" s="41">
        <f t="shared" si="2"/>
        <v>17</v>
      </c>
      <c r="ED31" s="41">
        <f t="shared" si="2"/>
        <v>0</v>
      </c>
      <c r="EE31" s="41">
        <f t="shared" si="2"/>
        <v>0</v>
      </c>
      <c r="EF31" s="41">
        <f t="shared" si="2"/>
        <v>17</v>
      </c>
      <c r="EG31" s="41">
        <f t="shared" si="2"/>
        <v>0</v>
      </c>
      <c r="EH31" s="41">
        <f t="shared" si="2"/>
        <v>0</v>
      </c>
      <c r="EI31" s="41">
        <f t="shared" si="2"/>
        <v>17</v>
      </c>
      <c r="EJ31" s="41">
        <f t="shared" si="2"/>
        <v>0</v>
      </c>
      <c r="EK31" s="41">
        <f t="shared" si="2"/>
        <v>0</v>
      </c>
      <c r="EL31" s="41">
        <f t="shared" si="2"/>
        <v>12</v>
      </c>
      <c r="EM31" s="41">
        <f t="shared" si="2"/>
        <v>5</v>
      </c>
      <c r="EN31" s="41">
        <f t="shared" si="2"/>
        <v>0</v>
      </c>
      <c r="EO31" s="41">
        <f t="shared" si="2"/>
        <v>3</v>
      </c>
      <c r="EP31" s="41">
        <f t="shared" si="2"/>
        <v>14</v>
      </c>
      <c r="EQ31" s="41">
        <f t="shared" si="2"/>
        <v>0</v>
      </c>
      <c r="ER31" s="41">
        <f t="shared" si="2"/>
        <v>17</v>
      </c>
      <c r="ES31" s="41">
        <f t="shared" si="2"/>
        <v>0</v>
      </c>
      <c r="ET31" s="41">
        <f t="shared" si="2"/>
        <v>3</v>
      </c>
      <c r="EU31" s="41">
        <f t="shared" si="2"/>
        <v>14</v>
      </c>
      <c r="EV31" s="41">
        <f t="shared" si="2"/>
        <v>0</v>
      </c>
      <c r="EW31" s="41">
        <f t="shared" si="2"/>
        <v>4</v>
      </c>
      <c r="EX31" s="41">
        <f t="shared" si="2"/>
        <v>13</v>
      </c>
      <c r="EY31" s="41">
        <f t="shared" si="2"/>
        <v>0</v>
      </c>
      <c r="EZ31" s="41">
        <f t="shared" si="2"/>
        <v>0</v>
      </c>
      <c r="FA31" s="41">
        <f t="shared" si="2"/>
        <v>10</v>
      </c>
      <c r="FB31" s="41">
        <f t="shared" si="2"/>
        <v>7</v>
      </c>
      <c r="FC31" s="41">
        <f t="shared" si="2"/>
        <v>0</v>
      </c>
      <c r="FD31" s="41">
        <f t="shared" si="2"/>
        <v>17</v>
      </c>
      <c r="FE31" s="41">
        <f t="shared" si="2"/>
        <v>0</v>
      </c>
      <c r="FF31" s="41">
        <f t="shared" si="2"/>
        <v>0</v>
      </c>
      <c r="FG31" s="41">
        <f t="shared" si="2"/>
        <v>17</v>
      </c>
      <c r="FH31" s="41">
        <f t="shared" si="2"/>
        <v>0</v>
      </c>
      <c r="FI31" s="41">
        <f t="shared" si="2"/>
        <v>0</v>
      </c>
      <c r="FJ31" s="41">
        <f t="shared" si="2"/>
        <v>13</v>
      </c>
      <c r="FK31" s="41">
        <f t="shared" si="2"/>
        <v>4</v>
      </c>
      <c r="FL31" s="41">
        <f t="shared" si="2"/>
        <v>0</v>
      </c>
      <c r="FM31" s="41">
        <f t="shared" si="2"/>
        <v>17</v>
      </c>
      <c r="FN31" s="41">
        <f t="shared" si="2"/>
        <v>0</v>
      </c>
      <c r="FO31" s="41">
        <f t="shared" si="2"/>
        <v>3</v>
      </c>
      <c r="FP31" s="41">
        <f t="shared" si="2"/>
        <v>14</v>
      </c>
      <c r="FQ31" s="41">
        <f t="shared" si="2"/>
        <v>0</v>
      </c>
      <c r="FR31" s="41">
        <f t="shared" si="2"/>
        <v>6</v>
      </c>
      <c r="FS31" s="41">
        <f t="shared" si="2"/>
        <v>11</v>
      </c>
      <c r="FT31" s="41">
        <f t="shared" si="2"/>
        <v>0</v>
      </c>
      <c r="FU31" s="41">
        <f t="shared" si="2"/>
        <v>0</v>
      </c>
      <c r="FV31" s="41">
        <f t="shared" si="2"/>
        <v>17</v>
      </c>
      <c r="FW31" s="41">
        <f t="shared" si="2"/>
        <v>0</v>
      </c>
      <c r="FX31" s="41">
        <f t="shared" si="2"/>
        <v>0</v>
      </c>
      <c r="FY31" s="41">
        <f t="shared" si="2"/>
        <v>17</v>
      </c>
      <c r="FZ31" s="41">
        <f t="shared" si="2"/>
        <v>0</v>
      </c>
      <c r="GA31" s="41">
        <f t="shared" si="2"/>
        <v>0</v>
      </c>
      <c r="GB31" s="41">
        <f t="shared" si="2"/>
        <v>11</v>
      </c>
      <c r="GC31" s="41">
        <f t="shared" si="2"/>
        <v>6</v>
      </c>
      <c r="GD31" s="41">
        <f t="shared" si="2"/>
        <v>0</v>
      </c>
      <c r="GE31" s="41">
        <f t="shared" si="2"/>
        <v>6</v>
      </c>
      <c r="GF31" s="41">
        <f t="shared" si="2"/>
        <v>11</v>
      </c>
      <c r="GG31" s="41">
        <f t="shared" si="2"/>
        <v>0</v>
      </c>
      <c r="GH31" s="41">
        <f t="shared" si="2"/>
        <v>17</v>
      </c>
      <c r="GI31" s="41">
        <f t="shared" si="2"/>
        <v>0</v>
      </c>
      <c r="GJ31" s="41">
        <f t="shared" si="2"/>
        <v>1</v>
      </c>
      <c r="GK31" s="41">
        <f t="shared" si="2"/>
        <v>6</v>
      </c>
      <c r="GL31" s="41">
        <f t="shared" si="2"/>
        <v>10</v>
      </c>
      <c r="GM31" s="41">
        <f t="shared" ref="GM31:IX31" si="3">SUM(GM14:GM30)</f>
        <v>4</v>
      </c>
      <c r="GN31" s="41">
        <f t="shared" si="3"/>
        <v>13</v>
      </c>
      <c r="GO31" s="41">
        <f t="shared" si="3"/>
        <v>0</v>
      </c>
      <c r="GP31" s="41">
        <f t="shared" si="3"/>
        <v>0</v>
      </c>
      <c r="GQ31" s="41">
        <f t="shared" si="3"/>
        <v>17</v>
      </c>
      <c r="GR31" s="41">
        <f t="shared" si="3"/>
        <v>0</v>
      </c>
      <c r="GS31" s="41">
        <f t="shared" si="3"/>
        <v>0</v>
      </c>
      <c r="GT31" s="41">
        <f t="shared" si="3"/>
        <v>17</v>
      </c>
      <c r="GU31" s="41">
        <f t="shared" si="3"/>
        <v>0</v>
      </c>
      <c r="GV31" s="41">
        <f t="shared" si="3"/>
        <v>0</v>
      </c>
      <c r="GW31" s="41">
        <f t="shared" si="3"/>
        <v>16</v>
      </c>
      <c r="GX31" s="41">
        <f t="shared" si="3"/>
        <v>1</v>
      </c>
      <c r="GY31" s="41">
        <f t="shared" si="3"/>
        <v>0</v>
      </c>
      <c r="GZ31" s="41">
        <f t="shared" si="3"/>
        <v>6</v>
      </c>
      <c r="HA31" s="41">
        <f t="shared" si="3"/>
        <v>11</v>
      </c>
      <c r="HB31" s="41">
        <f t="shared" si="3"/>
        <v>0</v>
      </c>
      <c r="HC31" s="41">
        <f t="shared" si="3"/>
        <v>17</v>
      </c>
      <c r="HD31" s="41">
        <f t="shared" si="3"/>
        <v>0</v>
      </c>
      <c r="HE31" s="41">
        <f t="shared" si="3"/>
        <v>8</v>
      </c>
      <c r="HF31" s="41">
        <f t="shared" si="3"/>
        <v>7</v>
      </c>
      <c r="HG31" s="41">
        <f t="shared" si="3"/>
        <v>2</v>
      </c>
      <c r="HH31" s="41">
        <f t="shared" si="3"/>
        <v>0</v>
      </c>
      <c r="HI31" s="41">
        <f t="shared" si="3"/>
        <v>7</v>
      </c>
      <c r="HJ31" s="41">
        <f t="shared" si="3"/>
        <v>10</v>
      </c>
      <c r="HK31" s="41">
        <f t="shared" si="3"/>
        <v>9</v>
      </c>
      <c r="HL31" s="41">
        <f t="shared" si="3"/>
        <v>4</v>
      </c>
      <c r="HM31" s="41">
        <f t="shared" si="3"/>
        <v>4</v>
      </c>
      <c r="HN31" s="41">
        <f t="shared" si="3"/>
        <v>0</v>
      </c>
      <c r="HO31" s="41">
        <f t="shared" si="3"/>
        <v>15</v>
      </c>
      <c r="HP31" s="41">
        <f t="shared" si="3"/>
        <v>2</v>
      </c>
      <c r="HQ31" s="41">
        <f t="shared" si="3"/>
        <v>10</v>
      </c>
      <c r="HR31" s="41">
        <f t="shared" si="3"/>
        <v>7</v>
      </c>
      <c r="HS31" s="41">
        <f t="shared" si="3"/>
        <v>0</v>
      </c>
      <c r="HT31" s="41">
        <f t="shared" si="3"/>
        <v>0</v>
      </c>
      <c r="HU31" s="41">
        <f t="shared" si="3"/>
        <v>17</v>
      </c>
      <c r="HV31" s="41">
        <f t="shared" si="3"/>
        <v>0</v>
      </c>
      <c r="HW31" s="41">
        <f t="shared" si="3"/>
        <v>7</v>
      </c>
      <c r="HX31" s="41">
        <f t="shared" si="3"/>
        <v>9</v>
      </c>
      <c r="HY31" s="41">
        <f t="shared" si="3"/>
        <v>2</v>
      </c>
      <c r="HZ31" s="41">
        <f t="shared" si="3"/>
        <v>2</v>
      </c>
      <c r="IA31" s="41">
        <f t="shared" si="3"/>
        <v>15</v>
      </c>
      <c r="IB31" s="41">
        <f t="shared" si="3"/>
        <v>0</v>
      </c>
      <c r="IC31" s="41">
        <f t="shared" si="3"/>
        <v>2</v>
      </c>
      <c r="ID31" s="41">
        <f t="shared" si="3"/>
        <v>15</v>
      </c>
      <c r="IE31" s="41">
        <f t="shared" si="3"/>
        <v>0</v>
      </c>
      <c r="IF31" s="41">
        <f t="shared" si="3"/>
        <v>0</v>
      </c>
      <c r="IG31" s="41">
        <f t="shared" si="3"/>
        <v>14</v>
      </c>
      <c r="IH31" s="41">
        <f t="shared" si="3"/>
        <v>3</v>
      </c>
      <c r="II31" s="41">
        <f t="shared" si="3"/>
        <v>2</v>
      </c>
      <c r="IJ31" s="41">
        <f t="shared" si="3"/>
        <v>15</v>
      </c>
      <c r="IK31" s="41">
        <f t="shared" si="3"/>
        <v>0</v>
      </c>
      <c r="IL31" s="41">
        <f t="shared" si="3"/>
        <v>0</v>
      </c>
      <c r="IM31" s="41">
        <f t="shared" si="3"/>
        <v>17</v>
      </c>
      <c r="IN31" s="41">
        <f t="shared" si="3"/>
        <v>0</v>
      </c>
      <c r="IO31" s="41">
        <f t="shared" si="3"/>
        <v>3</v>
      </c>
      <c r="IP31" s="41">
        <f t="shared" si="3"/>
        <v>14</v>
      </c>
      <c r="IQ31" s="41">
        <f t="shared" si="3"/>
        <v>0</v>
      </c>
      <c r="IR31" s="41">
        <f t="shared" si="3"/>
        <v>9</v>
      </c>
      <c r="IS31" s="41">
        <f t="shared" si="3"/>
        <v>8</v>
      </c>
      <c r="IT31" s="41">
        <f t="shared" si="3"/>
        <v>0</v>
      </c>
    </row>
    <row r="32" spans="1:293" x14ac:dyDescent="0.25">
      <c r="A32" s="41"/>
      <c r="B32" s="4"/>
      <c r="C32" s="8">
        <f t="shared" ref="C32:BN32" si="4">C31/17%</f>
        <v>47.058823529411761</v>
      </c>
      <c r="D32" s="8">
        <f t="shared" si="4"/>
        <v>52.941176470588232</v>
      </c>
      <c r="E32" s="8">
        <f t="shared" si="4"/>
        <v>0</v>
      </c>
      <c r="F32" s="8">
        <f t="shared" si="4"/>
        <v>52.941176470588232</v>
      </c>
      <c r="G32" s="8">
        <f t="shared" si="4"/>
        <v>47.058823529411761</v>
      </c>
      <c r="H32" s="8">
        <f t="shared" si="4"/>
        <v>0</v>
      </c>
      <c r="I32" s="8">
        <f t="shared" si="4"/>
        <v>58.823529411764703</v>
      </c>
      <c r="J32" s="8">
        <f t="shared" si="4"/>
        <v>41.17647058823529</v>
      </c>
      <c r="K32" s="8">
        <f t="shared" si="4"/>
        <v>0</v>
      </c>
      <c r="L32" s="8">
        <f t="shared" si="4"/>
        <v>0</v>
      </c>
      <c r="M32" s="8">
        <f t="shared" si="4"/>
        <v>99.999999999999986</v>
      </c>
      <c r="N32" s="8">
        <f t="shared" si="4"/>
        <v>0</v>
      </c>
      <c r="O32" s="8">
        <f t="shared" si="4"/>
        <v>0</v>
      </c>
      <c r="P32" s="8">
        <f t="shared" si="4"/>
        <v>99.999999999999986</v>
      </c>
      <c r="Q32" s="8">
        <f t="shared" si="4"/>
        <v>0</v>
      </c>
      <c r="R32" s="8">
        <f t="shared" si="4"/>
        <v>0</v>
      </c>
      <c r="S32" s="8">
        <f t="shared" si="4"/>
        <v>99.999999999999986</v>
      </c>
      <c r="T32" s="8">
        <f t="shared" si="4"/>
        <v>0</v>
      </c>
      <c r="U32" s="8">
        <f t="shared" si="4"/>
        <v>0</v>
      </c>
      <c r="V32" s="8">
        <f t="shared" si="4"/>
        <v>0</v>
      </c>
      <c r="W32" s="8">
        <f t="shared" si="4"/>
        <v>99.999999999999986</v>
      </c>
      <c r="X32" s="8">
        <f t="shared" si="4"/>
        <v>0</v>
      </c>
      <c r="Y32" s="8">
        <f t="shared" si="4"/>
        <v>99.999999999999986</v>
      </c>
      <c r="Z32" s="8">
        <f t="shared" si="4"/>
        <v>0</v>
      </c>
      <c r="AA32" s="8">
        <f t="shared" si="4"/>
        <v>5.8823529411764701</v>
      </c>
      <c r="AB32" s="8">
        <f t="shared" si="4"/>
        <v>23.52941176470588</v>
      </c>
      <c r="AC32" s="8">
        <f t="shared" si="4"/>
        <v>70.588235294117638</v>
      </c>
      <c r="AD32" s="8">
        <f t="shared" si="4"/>
        <v>0</v>
      </c>
      <c r="AE32" s="8">
        <f t="shared" si="4"/>
        <v>76.470588235294116</v>
      </c>
      <c r="AF32" s="8">
        <f t="shared" si="4"/>
        <v>23.52941176470588</v>
      </c>
      <c r="AG32" s="8">
        <f t="shared" si="4"/>
        <v>23.52941176470588</v>
      </c>
      <c r="AH32" s="8">
        <f t="shared" si="4"/>
        <v>76.470588235294116</v>
      </c>
      <c r="AI32" s="8">
        <f t="shared" si="4"/>
        <v>0</v>
      </c>
      <c r="AJ32" s="8">
        <f t="shared" si="4"/>
        <v>0</v>
      </c>
      <c r="AK32" s="8">
        <f t="shared" si="4"/>
        <v>99.999999999999986</v>
      </c>
      <c r="AL32" s="8">
        <f t="shared" si="4"/>
        <v>0</v>
      </c>
      <c r="AM32" s="8">
        <f t="shared" si="4"/>
        <v>88.235294117647058</v>
      </c>
      <c r="AN32" s="8">
        <f t="shared" si="4"/>
        <v>11.76470588235294</v>
      </c>
      <c r="AO32" s="8">
        <f t="shared" si="4"/>
        <v>0</v>
      </c>
      <c r="AP32" s="8">
        <f t="shared" si="4"/>
        <v>0</v>
      </c>
      <c r="AQ32" s="8">
        <f t="shared" si="4"/>
        <v>99.999999999999986</v>
      </c>
      <c r="AR32" s="8">
        <f t="shared" si="4"/>
        <v>0</v>
      </c>
      <c r="AS32" s="8">
        <f t="shared" si="4"/>
        <v>5.8823529411764701</v>
      </c>
      <c r="AT32" s="8">
        <f t="shared" si="4"/>
        <v>94.117647058823522</v>
      </c>
      <c r="AU32" s="8">
        <f t="shared" si="4"/>
        <v>0</v>
      </c>
      <c r="AV32" s="8">
        <f t="shared" si="4"/>
        <v>0</v>
      </c>
      <c r="AW32" s="8">
        <f t="shared" si="4"/>
        <v>58.823529411764703</v>
      </c>
      <c r="AX32" s="8">
        <f t="shared" si="4"/>
        <v>41.17647058823529</v>
      </c>
      <c r="AY32" s="8">
        <f t="shared" si="4"/>
        <v>0</v>
      </c>
      <c r="AZ32" s="8">
        <f t="shared" si="4"/>
        <v>88.235294117647058</v>
      </c>
      <c r="BA32" s="8">
        <f t="shared" si="4"/>
        <v>11.76470588235294</v>
      </c>
      <c r="BB32" s="8">
        <f t="shared" si="4"/>
        <v>0</v>
      </c>
      <c r="BC32" s="8">
        <f t="shared" si="4"/>
        <v>82.35294117647058</v>
      </c>
      <c r="BD32" s="8">
        <f t="shared" si="4"/>
        <v>17.647058823529409</v>
      </c>
      <c r="BE32" s="8">
        <f t="shared" si="4"/>
        <v>0</v>
      </c>
      <c r="BF32" s="8">
        <f t="shared" si="4"/>
        <v>99.999999999999986</v>
      </c>
      <c r="BG32" s="8">
        <f t="shared" si="4"/>
        <v>0</v>
      </c>
      <c r="BH32" s="8">
        <f t="shared" si="4"/>
        <v>23.52941176470588</v>
      </c>
      <c r="BI32" s="8">
        <f t="shared" si="4"/>
        <v>76.470588235294116</v>
      </c>
      <c r="BJ32" s="8">
        <f t="shared" si="4"/>
        <v>0</v>
      </c>
      <c r="BK32" s="8">
        <f t="shared" si="4"/>
        <v>0</v>
      </c>
      <c r="BL32" s="8">
        <f t="shared" si="4"/>
        <v>99.999999999999986</v>
      </c>
      <c r="BM32" s="8">
        <f t="shared" si="4"/>
        <v>0</v>
      </c>
      <c r="BN32" s="8">
        <f t="shared" si="4"/>
        <v>0</v>
      </c>
      <c r="BO32" s="8">
        <f t="shared" ref="BO32:DZ32" si="5">BO31/17%</f>
        <v>52.941176470588232</v>
      </c>
      <c r="BP32" s="8">
        <f t="shared" si="5"/>
        <v>47.058823529411761</v>
      </c>
      <c r="BQ32" s="8">
        <f t="shared" si="5"/>
        <v>0</v>
      </c>
      <c r="BR32" s="8">
        <f t="shared" si="5"/>
        <v>99.999999999999986</v>
      </c>
      <c r="BS32" s="8">
        <f t="shared" si="5"/>
        <v>0</v>
      </c>
      <c r="BT32" s="8">
        <f t="shared" si="5"/>
        <v>0</v>
      </c>
      <c r="BU32" s="8">
        <f t="shared" si="5"/>
        <v>23.52941176470588</v>
      </c>
      <c r="BV32" s="8">
        <f t="shared" si="5"/>
        <v>76.470588235294116</v>
      </c>
      <c r="BW32" s="8">
        <f t="shared" si="5"/>
        <v>0</v>
      </c>
      <c r="BX32" s="8">
        <f t="shared" si="5"/>
        <v>29.411764705882351</v>
      </c>
      <c r="BY32" s="8">
        <f t="shared" si="5"/>
        <v>70.588235294117638</v>
      </c>
      <c r="BZ32" s="8">
        <f t="shared" si="5"/>
        <v>0</v>
      </c>
      <c r="CA32" s="8">
        <f t="shared" si="5"/>
        <v>99.999999999999986</v>
      </c>
      <c r="CB32" s="8">
        <f t="shared" si="5"/>
        <v>0</v>
      </c>
      <c r="CC32" s="8">
        <f t="shared" si="5"/>
        <v>5.8823529411764701</v>
      </c>
      <c r="CD32" s="8">
        <f t="shared" si="5"/>
        <v>94.117647058823522</v>
      </c>
      <c r="CE32" s="8">
        <f t="shared" si="5"/>
        <v>0</v>
      </c>
      <c r="CF32" s="8">
        <f t="shared" si="5"/>
        <v>0</v>
      </c>
      <c r="CG32" s="8">
        <f t="shared" si="5"/>
        <v>0</v>
      </c>
      <c r="CH32" s="8">
        <f t="shared" si="5"/>
        <v>99.999999999999986</v>
      </c>
      <c r="CI32" s="8">
        <f t="shared" si="5"/>
        <v>0</v>
      </c>
      <c r="CJ32" s="8">
        <f t="shared" si="5"/>
        <v>41.17647058823529</v>
      </c>
      <c r="CK32" s="8">
        <f t="shared" si="5"/>
        <v>58.823529411764703</v>
      </c>
      <c r="CL32" s="8">
        <f t="shared" si="5"/>
        <v>0</v>
      </c>
      <c r="CM32" s="8">
        <f t="shared" si="5"/>
        <v>41.17647058823529</v>
      </c>
      <c r="CN32" s="8">
        <f t="shared" si="5"/>
        <v>58.823529411764703</v>
      </c>
      <c r="CO32" s="8">
        <f t="shared" si="5"/>
        <v>0</v>
      </c>
      <c r="CP32" s="8">
        <f t="shared" si="5"/>
        <v>0</v>
      </c>
      <c r="CQ32" s="8">
        <f t="shared" si="5"/>
        <v>99.999999999999986</v>
      </c>
      <c r="CR32" s="8">
        <f t="shared" si="5"/>
        <v>0</v>
      </c>
      <c r="CS32" s="8">
        <f t="shared" si="5"/>
        <v>35.294117647058819</v>
      </c>
      <c r="CT32" s="8">
        <f t="shared" si="5"/>
        <v>64.705882352941174</v>
      </c>
      <c r="CU32" s="8">
        <f t="shared" si="5"/>
        <v>0</v>
      </c>
      <c r="CV32" s="8">
        <f t="shared" si="5"/>
        <v>99.999999999999986</v>
      </c>
      <c r="CW32" s="8">
        <f t="shared" si="5"/>
        <v>0</v>
      </c>
      <c r="CX32" s="8">
        <f t="shared" si="5"/>
        <v>0</v>
      </c>
      <c r="CY32" s="8">
        <f t="shared" si="5"/>
        <v>99.999999999999986</v>
      </c>
      <c r="CZ32" s="8">
        <f t="shared" si="5"/>
        <v>0</v>
      </c>
      <c r="DA32" s="8">
        <f t="shared" si="5"/>
        <v>0</v>
      </c>
      <c r="DB32" s="8">
        <f t="shared" si="5"/>
        <v>41.17647058823529</v>
      </c>
      <c r="DC32" s="8">
        <f t="shared" si="5"/>
        <v>58.823529411764703</v>
      </c>
      <c r="DD32" s="8">
        <f t="shared" si="5"/>
        <v>0</v>
      </c>
      <c r="DE32" s="8">
        <f t="shared" si="5"/>
        <v>11.76470588235294</v>
      </c>
      <c r="DF32" s="8">
        <f t="shared" si="5"/>
        <v>88.235294117647058</v>
      </c>
      <c r="DG32" s="8">
        <f t="shared" si="5"/>
        <v>0</v>
      </c>
      <c r="DH32" s="8">
        <f t="shared" si="5"/>
        <v>99.999999999999986</v>
      </c>
      <c r="DI32" s="8">
        <f t="shared" si="5"/>
        <v>0</v>
      </c>
      <c r="DJ32" s="8">
        <f t="shared" si="5"/>
        <v>0</v>
      </c>
      <c r="DK32" s="8">
        <f t="shared" si="5"/>
        <v>99.999999999999986</v>
      </c>
      <c r="DL32" s="8">
        <f t="shared" si="5"/>
        <v>0</v>
      </c>
      <c r="DM32" s="8">
        <f t="shared" si="5"/>
        <v>0</v>
      </c>
      <c r="DN32" s="8">
        <f t="shared" si="5"/>
        <v>76.470588235294116</v>
      </c>
      <c r="DO32" s="8">
        <f t="shared" si="5"/>
        <v>23.52941176470588</v>
      </c>
      <c r="DP32" s="8">
        <f t="shared" si="5"/>
        <v>0</v>
      </c>
      <c r="DQ32" s="8">
        <f t="shared" si="5"/>
        <v>99.999999999999986</v>
      </c>
      <c r="DR32" s="8">
        <f t="shared" si="5"/>
        <v>0</v>
      </c>
      <c r="DS32" s="8">
        <f t="shared" si="5"/>
        <v>41.17647058823529</v>
      </c>
      <c r="DT32" s="8">
        <f t="shared" si="5"/>
        <v>58.823529411764703</v>
      </c>
      <c r="DU32" s="8">
        <f t="shared" si="5"/>
        <v>0</v>
      </c>
      <c r="DV32" s="8">
        <f t="shared" si="5"/>
        <v>0</v>
      </c>
      <c r="DW32" s="8">
        <f t="shared" si="5"/>
        <v>88.235294117647058</v>
      </c>
      <c r="DX32" s="8">
        <f t="shared" si="5"/>
        <v>11.76470588235294</v>
      </c>
      <c r="DY32" s="8">
        <f t="shared" si="5"/>
        <v>0</v>
      </c>
      <c r="DZ32" s="8">
        <f t="shared" si="5"/>
        <v>47.058823529411761</v>
      </c>
      <c r="EA32" s="8">
        <f t="shared" ref="EA32:GL32" si="6">EA31/17%</f>
        <v>52.941176470588232</v>
      </c>
      <c r="EB32" s="8">
        <f t="shared" si="6"/>
        <v>0</v>
      </c>
      <c r="EC32" s="8">
        <f t="shared" si="6"/>
        <v>99.999999999999986</v>
      </c>
      <c r="ED32" s="8">
        <f t="shared" si="6"/>
        <v>0</v>
      </c>
      <c r="EE32" s="8">
        <f t="shared" si="6"/>
        <v>0</v>
      </c>
      <c r="EF32" s="8">
        <f t="shared" si="6"/>
        <v>99.999999999999986</v>
      </c>
      <c r="EG32" s="8">
        <f t="shared" si="6"/>
        <v>0</v>
      </c>
      <c r="EH32" s="8">
        <f t="shared" si="6"/>
        <v>0</v>
      </c>
      <c r="EI32" s="8">
        <f t="shared" si="6"/>
        <v>99.999999999999986</v>
      </c>
      <c r="EJ32" s="8">
        <f t="shared" si="6"/>
        <v>0</v>
      </c>
      <c r="EK32" s="8">
        <f t="shared" si="6"/>
        <v>0</v>
      </c>
      <c r="EL32" s="8">
        <f t="shared" si="6"/>
        <v>70.588235294117638</v>
      </c>
      <c r="EM32" s="8">
        <f t="shared" si="6"/>
        <v>29.411764705882351</v>
      </c>
      <c r="EN32" s="8">
        <f t="shared" si="6"/>
        <v>0</v>
      </c>
      <c r="EO32" s="8">
        <f t="shared" si="6"/>
        <v>17.647058823529409</v>
      </c>
      <c r="EP32" s="8">
        <f t="shared" si="6"/>
        <v>82.35294117647058</v>
      </c>
      <c r="EQ32" s="8">
        <f t="shared" si="6"/>
        <v>0</v>
      </c>
      <c r="ER32" s="8">
        <f t="shared" si="6"/>
        <v>99.999999999999986</v>
      </c>
      <c r="ES32" s="8">
        <f t="shared" si="6"/>
        <v>0</v>
      </c>
      <c r="ET32" s="8">
        <f t="shared" si="6"/>
        <v>17.647058823529409</v>
      </c>
      <c r="EU32" s="8">
        <f t="shared" si="6"/>
        <v>82.35294117647058</v>
      </c>
      <c r="EV32" s="8">
        <f t="shared" si="6"/>
        <v>0</v>
      </c>
      <c r="EW32" s="8">
        <f t="shared" si="6"/>
        <v>23.52941176470588</v>
      </c>
      <c r="EX32" s="8">
        <f t="shared" si="6"/>
        <v>76.470588235294116</v>
      </c>
      <c r="EY32" s="8">
        <f t="shared" si="6"/>
        <v>0</v>
      </c>
      <c r="EZ32" s="8">
        <f t="shared" si="6"/>
        <v>0</v>
      </c>
      <c r="FA32" s="8">
        <f t="shared" si="6"/>
        <v>58.823529411764703</v>
      </c>
      <c r="FB32" s="8">
        <f t="shared" si="6"/>
        <v>41.17647058823529</v>
      </c>
      <c r="FC32" s="8">
        <f t="shared" si="6"/>
        <v>0</v>
      </c>
      <c r="FD32" s="8">
        <f t="shared" si="6"/>
        <v>99.999999999999986</v>
      </c>
      <c r="FE32" s="8">
        <f t="shared" si="6"/>
        <v>0</v>
      </c>
      <c r="FF32" s="8">
        <f t="shared" si="6"/>
        <v>0</v>
      </c>
      <c r="FG32" s="8">
        <f t="shared" si="6"/>
        <v>99.999999999999986</v>
      </c>
      <c r="FH32" s="8">
        <f t="shared" si="6"/>
        <v>0</v>
      </c>
      <c r="FI32" s="8">
        <f t="shared" si="6"/>
        <v>0</v>
      </c>
      <c r="FJ32" s="8">
        <f t="shared" si="6"/>
        <v>76.470588235294116</v>
      </c>
      <c r="FK32" s="8">
        <f t="shared" si="6"/>
        <v>23.52941176470588</v>
      </c>
      <c r="FL32" s="8">
        <f t="shared" si="6"/>
        <v>0</v>
      </c>
      <c r="FM32" s="8">
        <f t="shared" si="6"/>
        <v>99.999999999999986</v>
      </c>
      <c r="FN32" s="8">
        <f t="shared" si="6"/>
        <v>0</v>
      </c>
      <c r="FO32" s="8">
        <f t="shared" si="6"/>
        <v>17.647058823529409</v>
      </c>
      <c r="FP32" s="8">
        <f t="shared" si="6"/>
        <v>82.35294117647058</v>
      </c>
      <c r="FQ32" s="8">
        <f t="shared" si="6"/>
        <v>0</v>
      </c>
      <c r="FR32" s="8">
        <f t="shared" si="6"/>
        <v>35.294117647058819</v>
      </c>
      <c r="FS32" s="8">
        <f t="shared" si="6"/>
        <v>64.705882352941174</v>
      </c>
      <c r="FT32" s="8">
        <f t="shared" si="6"/>
        <v>0</v>
      </c>
      <c r="FU32" s="8">
        <f t="shared" si="6"/>
        <v>0</v>
      </c>
      <c r="FV32" s="8">
        <f t="shared" si="6"/>
        <v>99.999999999999986</v>
      </c>
      <c r="FW32" s="8">
        <f t="shared" si="6"/>
        <v>0</v>
      </c>
      <c r="FX32" s="8">
        <f t="shared" si="6"/>
        <v>0</v>
      </c>
      <c r="FY32" s="8">
        <f t="shared" si="6"/>
        <v>99.999999999999986</v>
      </c>
      <c r="FZ32" s="8">
        <f t="shared" si="6"/>
        <v>0</v>
      </c>
      <c r="GA32" s="8">
        <f t="shared" si="6"/>
        <v>0</v>
      </c>
      <c r="GB32" s="8">
        <f t="shared" si="6"/>
        <v>64.705882352941174</v>
      </c>
      <c r="GC32" s="8">
        <f t="shared" si="6"/>
        <v>35.294117647058819</v>
      </c>
      <c r="GD32" s="8">
        <f t="shared" si="6"/>
        <v>0</v>
      </c>
      <c r="GE32" s="8">
        <f t="shared" si="6"/>
        <v>35.294117647058819</v>
      </c>
      <c r="GF32" s="8">
        <f t="shared" si="6"/>
        <v>64.705882352941174</v>
      </c>
      <c r="GG32" s="8">
        <f t="shared" si="6"/>
        <v>0</v>
      </c>
      <c r="GH32" s="8">
        <f t="shared" si="6"/>
        <v>99.999999999999986</v>
      </c>
      <c r="GI32" s="8">
        <f t="shared" si="6"/>
        <v>0</v>
      </c>
      <c r="GJ32" s="8">
        <f t="shared" si="6"/>
        <v>5.8823529411764701</v>
      </c>
      <c r="GK32" s="8">
        <f t="shared" si="6"/>
        <v>35.294117647058819</v>
      </c>
      <c r="GL32" s="8">
        <f t="shared" si="6"/>
        <v>58.823529411764703</v>
      </c>
      <c r="GM32" s="8">
        <f t="shared" ref="GM32:IX32" si="7">GM31/17%</f>
        <v>23.52941176470588</v>
      </c>
      <c r="GN32" s="8">
        <f t="shared" si="7"/>
        <v>76.470588235294116</v>
      </c>
      <c r="GO32" s="8">
        <f t="shared" si="7"/>
        <v>0</v>
      </c>
      <c r="GP32" s="8">
        <f t="shared" si="7"/>
        <v>0</v>
      </c>
      <c r="GQ32" s="8">
        <f t="shared" si="7"/>
        <v>99.999999999999986</v>
      </c>
      <c r="GR32" s="8">
        <f t="shared" si="7"/>
        <v>0</v>
      </c>
      <c r="GS32" s="8">
        <f t="shared" si="7"/>
        <v>0</v>
      </c>
      <c r="GT32" s="8">
        <f t="shared" si="7"/>
        <v>99.999999999999986</v>
      </c>
      <c r="GU32" s="8">
        <f t="shared" si="7"/>
        <v>0</v>
      </c>
      <c r="GV32" s="8">
        <f t="shared" si="7"/>
        <v>0</v>
      </c>
      <c r="GW32" s="8">
        <f t="shared" si="7"/>
        <v>94.117647058823522</v>
      </c>
      <c r="GX32" s="8">
        <f t="shared" si="7"/>
        <v>5.8823529411764701</v>
      </c>
      <c r="GY32" s="8">
        <f t="shared" si="7"/>
        <v>0</v>
      </c>
      <c r="GZ32" s="8">
        <f t="shared" si="7"/>
        <v>35.294117647058819</v>
      </c>
      <c r="HA32" s="8">
        <f t="shared" si="7"/>
        <v>64.705882352941174</v>
      </c>
      <c r="HB32" s="8">
        <f t="shared" si="7"/>
        <v>0</v>
      </c>
      <c r="HC32" s="8">
        <f t="shared" si="7"/>
        <v>99.999999999999986</v>
      </c>
      <c r="HD32" s="8">
        <f t="shared" si="7"/>
        <v>0</v>
      </c>
      <c r="HE32" s="8">
        <f t="shared" si="7"/>
        <v>47.058823529411761</v>
      </c>
      <c r="HF32" s="8">
        <f t="shared" si="7"/>
        <v>41.17647058823529</v>
      </c>
      <c r="HG32" s="8">
        <f t="shared" si="7"/>
        <v>11.76470588235294</v>
      </c>
      <c r="HH32" s="8">
        <f t="shared" si="7"/>
        <v>0</v>
      </c>
      <c r="HI32" s="8">
        <f t="shared" si="7"/>
        <v>41.17647058823529</v>
      </c>
      <c r="HJ32" s="8">
        <f t="shared" si="7"/>
        <v>58.823529411764703</v>
      </c>
      <c r="HK32" s="8">
        <f t="shared" si="7"/>
        <v>52.941176470588232</v>
      </c>
      <c r="HL32" s="8">
        <f t="shared" si="7"/>
        <v>23.52941176470588</v>
      </c>
      <c r="HM32" s="8">
        <f t="shared" si="7"/>
        <v>23.52941176470588</v>
      </c>
      <c r="HN32" s="8">
        <f t="shared" si="7"/>
        <v>0</v>
      </c>
      <c r="HO32" s="8">
        <f t="shared" si="7"/>
        <v>88.235294117647058</v>
      </c>
      <c r="HP32" s="8">
        <f t="shared" si="7"/>
        <v>11.76470588235294</v>
      </c>
      <c r="HQ32" s="8">
        <f t="shared" si="7"/>
        <v>58.823529411764703</v>
      </c>
      <c r="HR32" s="8">
        <f t="shared" si="7"/>
        <v>41.17647058823529</v>
      </c>
      <c r="HS32" s="8">
        <f t="shared" si="7"/>
        <v>0</v>
      </c>
      <c r="HT32" s="8">
        <f t="shared" si="7"/>
        <v>0</v>
      </c>
      <c r="HU32" s="8">
        <f t="shared" si="7"/>
        <v>99.999999999999986</v>
      </c>
      <c r="HV32" s="8">
        <f t="shared" si="7"/>
        <v>0</v>
      </c>
      <c r="HW32" s="8">
        <f t="shared" si="7"/>
        <v>41.17647058823529</v>
      </c>
      <c r="HX32" s="8">
        <f t="shared" si="7"/>
        <v>52.941176470588232</v>
      </c>
      <c r="HY32" s="8">
        <f t="shared" si="7"/>
        <v>11.76470588235294</v>
      </c>
      <c r="HZ32" s="8">
        <f t="shared" si="7"/>
        <v>11.76470588235294</v>
      </c>
      <c r="IA32" s="8">
        <f t="shared" si="7"/>
        <v>88.235294117647058</v>
      </c>
      <c r="IB32" s="8">
        <f t="shared" si="7"/>
        <v>0</v>
      </c>
      <c r="IC32" s="8">
        <f t="shared" si="7"/>
        <v>11.76470588235294</v>
      </c>
      <c r="ID32" s="8">
        <f t="shared" si="7"/>
        <v>88.235294117647058</v>
      </c>
      <c r="IE32" s="8">
        <f t="shared" si="7"/>
        <v>0</v>
      </c>
      <c r="IF32" s="8">
        <f t="shared" si="7"/>
        <v>0</v>
      </c>
      <c r="IG32" s="8">
        <f t="shared" si="7"/>
        <v>82.35294117647058</v>
      </c>
      <c r="IH32" s="8">
        <f t="shared" si="7"/>
        <v>17.647058823529409</v>
      </c>
      <c r="II32" s="8">
        <f t="shared" si="7"/>
        <v>11.76470588235294</v>
      </c>
      <c r="IJ32" s="8">
        <f t="shared" si="7"/>
        <v>88.235294117647058</v>
      </c>
      <c r="IK32" s="8">
        <f t="shared" si="7"/>
        <v>0</v>
      </c>
      <c r="IL32" s="8">
        <f t="shared" si="7"/>
        <v>0</v>
      </c>
      <c r="IM32" s="8">
        <f t="shared" si="7"/>
        <v>99.999999999999986</v>
      </c>
      <c r="IN32" s="8">
        <f t="shared" si="7"/>
        <v>0</v>
      </c>
      <c r="IO32" s="8">
        <f t="shared" si="7"/>
        <v>17.647058823529409</v>
      </c>
      <c r="IP32" s="8">
        <f t="shared" si="7"/>
        <v>82.35294117647058</v>
      </c>
      <c r="IQ32" s="8">
        <f t="shared" si="7"/>
        <v>0</v>
      </c>
      <c r="IR32" s="8">
        <f t="shared" si="7"/>
        <v>52.941176470588232</v>
      </c>
      <c r="IS32" s="8">
        <f t="shared" si="7"/>
        <v>47.058823529411761</v>
      </c>
      <c r="IT32" s="8">
        <f t="shared" si="7"/>
        <v>0</v>
      </c>
    </row>
    <row r="33" spans="1:13" x14ac:dyDescent="0.25">
      <c r="A33" s="42" t="s">
        <v>48</v>
      </c>
      <c r="B33" s="4"/>
    </row>
    <row r="34" spans="1:13" ht="67.5" x14ac:dyDescent="0.25">
      <c r="A34" s="43" t="s">
        <v>254</v>
      </c>
      <c r="B34" s="23" t="s">
        <v>249</v>
      </c>
      <c r="C34" s="23"/>
      <c r="D34" s="23"/>
      <c r="E34" s="23"/>
      <c r="F34" s="18"/>
      <c r="G34" s="18"/>
      <c r="H34" s="18"/>
      <c r="I34" s="18"/>
      <c r="J34" s="18"/>
      <c r="K34" s="18"/>
      <c r="L34" s="18"/>
      <c r="M34" s="18"/>
    </row>
    <row r="35" spans="1:13" ht="57.75" customHeight="1" x14ac:dyDescent="0.25">
      <c r="B35" s="17" t="s">
        <v>250</v>
      </c>
      <c r="C35" s="31" t="s">
        <v>244</v>
      </c>
      <c r="D35" s="22">
        <f>E35/100*17</f>
        <v>3.8571428571428568</v>
      </c>
      <c r="E35" s="19">
        <f>(C32+F32+I32+L32+O32+R32+U32)/7</f>
        <v>22.689075630252098</v>
      </c>
      <c r="F35" s="18"/>
      <c r="G35" s="18"/>
      <c r="H35" s="18"/>
      <c r="I35" s="18"/>
      <c r="J35" s="18"/>
      <c r="K35" s="18"/>
      <c r="L35" s="18"/>
      <c r="M35" s="18"/>
    </row>
    <row r="36" spans="1:13" x14ac:dyDescent="0.25">
      <c r="B36" s="17" t="s">
        <v>251</v>
      </c>
      <c r="C36" s="31" t="s">
        <v>244</v>
      </c>
      <c r="D36" s="22">
        <f>E36/100*13</f>
        <v>8.1932773109243691</v>
      </c>
      <c r="E36" s="19">
        <f>(D32+G32+J32+M32+P32+S32+V32)/7</f>
        <v>63.025210084033617</v>
      </c>
      <c r="F36" s="18"/>
      <c r="G36" s="18"/>
      <c r="H36" s="18"/>
      <c r="I36" s="18"/>
      <c r="J36" s="18"/>
      <c r="K36" s="18"/>
      <c r="L36" s="18"/>
      <c r="M36" s="18"/>
    </row>
    <row r="37" spans="1:13" ht="15" customHeight="1" x14ac:dyDescent="0.25">
      <c r="B37" s="17" t="s">
        <v>252</v>
      </c>
      <c r="C37" s="31" t="s">
        <v>244</v>
      </c>
      <c r="D37" s="22">
        <f>E37/100*13</f>
        <v>1.8571428571428568</v>
      </c>
      <c r="E37" s="19">
        <f>(E32+H32+K32+N32+Q32+T32+W32)/7</f>
        <v>14.285714285714283</v>
      </c>
      <c r="F37" s="18"/>
      <c r="G37" s="18"/>
      <c r="H37" s="18"/>
      <c r="I37" s="18"/>
      <c r="J37" s="18"/>
      <c r="K37" s="18"/>
      <c r="L37" s="18"/>
      <c r="M37" s="18"/>
    </row>
    <row r="38" spans="1:13" x14ac:dyDescent="0.25">
      <c r="B38" s="17"/>
      <c r="C38" s="26"/>
      <c r="D38" s="25">
        <f>SUM(D35:D37)</f>
        <v>13.907563025210084</v>
      </c>
      <c r="E38" s="25">
        <f>SUM(E35:E37)</f>
        <v>100</v>
      </c>
      <c r="F38" s="18"/>
      <c r="G38" s="18"/>
      <c r="H38" s="18"/>
      <c r="I38" s="18"/>
      <c r="J38" s="18"/>
      <c r="K38" s="18"/>
      <c r="L38" s="18"/>
      <c r="M38" s="18"/>
    </row>
    <row r="39" spans="1:13" ht="30" x14ac:dyDescent="0.25">
      <c r="B39" s="17"/>
      <c r="C39" s="31"/>
      <c r="D39" s="32" t="s">
        <v>18</v>
      </c>
      <c r="E39" s="33"/>
      <c r="F39" s="34" t="s">
        <v>3</v>
      </c>
      <c r="G39" s="35"/>
      <c r="H39" s="36" t="s">
        <v>154</v>
      </c>
      <c r="I39" s="37"/>
      <c r="J39" s="36" t="s">
        <v>49</v>
      </c>
      <c r="K39" s="37"/>
      <c r="L39" s="18"/>
      <c r="M39" s="18"/>
    </row>
    <row r="40" spans="1:13" x14ac:dyDescent="0.25">
      <c r="B40" s="17" t="s">
        <v>250</v>
      </c>
      <c r="C40" s="31" t="s">
        <v>245</v>
      </c>
      <c r="D40" s="22">
        <f>E40/100*13</f>
        <v>2.1848739495798322</v>
      </c>
      <c r="E40" s="19">
        <f>(X32+AA32+AD32+AG32+AJ32+AM32+AP32)/7</f>
        <v>16.806722689075631</v>
      </c>
      <c r="F40" s="31">
        <f>G40/100*24</f>
        <v>1.0084033613445378</v>
      </c>
      <c r="G40" s="19">
        <f>(AS32+AV32+AY32+BB32+BE32+BH32+BK32)/7</f>
        <v>4.2016806722689077</v>
      </c>
      <c r="H40" s="31">
        <f>I40/100*24</f>
        <v>0.20168067226890757</v>
      </c>
      <c r="I40" s="19">
        <f>(BN32+BQ32+BT32+BW32+BZ32+CC32+CF32)/7</f>
        <v>0.84033613445378141</v>
      </c>
      <c r="J40" s="31">
        <f>K40/100*24</f>
        <v>0</v>
      </c>
      <c r="K40" s="19">
        <f>(CI32+CL32+CO32+CR32+CU32+CX32+DA32)/7</f>
        <v>0</v>
      </c>
      <c r="L40" s="18"/>
      <c r="M40" s="18"/>
    </row>
    <row r="41" spans="1:13" x14ac:dyDescent="0.25">
      <c r="B41" s="17" t="s">
        <v>251</v>
      </c>
      <c r="C41" s="31" t="s">
        <v>245</v>
      </c>
      <c r="D41" s="22">
        <f>E41/100*13</f>
        <v>9.0672268907563041</v>
      </c>
      <c r="E41" s="19">
        <f>(Y32+AB32+AE32+AH32+AK32+AN32+AQ32)/7</f>
        <v>69.747899159663874</v>
      </c>
      <c r="F41" s="31">
        <f>G41/100*24</f>
        <v>20.571428571428569</v>
      </c>
      <c r="G41" s="19">
        <f>(AT32+AW32+AZ32+BC32+BF32+BI32+BL32)/7</f>
        <v>85.714285714285708</v>
      </c>
      <c r="H41" s="31">
        <f>I41/100*24</f>
        <v>13.714285714285715</v>
      </c>
      <c r="I41" s="19">
        <f>(BO32+BR32+BU32+BX32+CA32+CD32+CG32)/7</f>
        <v>57.142857142857146</v>
      </c>
      <c r="J41" s="31">
        <f>K41/100*24</f>
        <v>12.30252100840336</v>
      </c>
      <c r="K41" s="19">
        <f>(CJ32+CM32+CP32+CS32+CV32+CY32+DB32)/7</f>
        <v>51.260504201680668</v>
      </c>
      <c r="L41" s="18"/>
      <c r="M41" s="18"/>
    </row>
    <row r="42" spans="1:13" x14ac:dyDescent="0.25">
      <c r="B42" s="17" t="s">
        <v>252</v>
      </c>
      <c r="C42" s="31" t="s">
        <v>245</v>
      </c>
      <c r="D42" s="22">
        <f>E42/100*13</f>
        <v>1.7478991596638656</v>
      </c>
      <c r="E42" s="19">
        <f>(Z32+AC32+AF32+AI32+AL32+AO32+AR32)/7</f>
        <v>13.445378151260503</v>
      </c>
      <c r="F42" s="31">
        <f>G42/100*24</f>
        <v>2.4201680672268902</v>
      </c>
      <c r="G42" s="19">
        <f>(AU32+AX32+BA32+BD32+BG32+BJ32+BM32)/7</f>
        <v>10.084033613445376</v>
      </c>
      <c r="H42" s="31">
        <f>I42/100*24</f>
        <v>10.084033613445378</v>
      </c>
      <c r="I42" s="19">
        <f>(BP32+BS32+BV32+BY32+CB32+CE32+CH32)/7</f>
        <v>42.016806722689076</v>
      </c>
      <c r="J42" s="31">
        <f>K42/100*24</f>
        <v>11.697478991596636</v>
      </c>
      <c r="K42" s="19">
        <f>(CK32+CN32+CQ32+CT32+CW32+CZ32+DC32)/7</f>
        <v>48.739495798319318</v>
      </c>
      <c r="L42" s="18"/>
      <c r="M42" s="18"/>
    </row>
    <row r="43" spans="1:13" x14ac:dyDescent="0.25">
      <c r="B43" s="17"/>
      <c r="C43" s="31"/>
      <c r="D43" s="21">
        <f t="shared" ref="D43:I43" si="8">SUM(D40:D42)</f>
        <v>13.000000000000004</v>
      </c>
      <c r="E43" s="21">
        <f t="shared" si="8"/>
        <v>100</v>
      </c>
      <c r="F43" s="20">
        <f t="shared" si="8"/>
        <v>23.999999999999996</v>
      </c>
      <c r="G43" s="20">
        <f t="shared" si="8"/>
        <v>99.999999999999986</v>
      </c>
      <c r="H43" s="20">
        <f t="shared" si="8"/>
        <v>24</v>
      </c>
      <c r="I43" s="20">
        <f t="shared" si="8"/>
        <v>100</v>
      </c>
      <c r="J43" s="20">
        <f>SUM(J40:J42)</f>
        <v>23.999999999999996</v>
      </c>
      <c r="K43" s="20">
        <f>SUM(K40:K42)</f>
        <v>99.999999999999986</v>
      </c>
      <c r="L43" s="18"/>
      <c r="M43" s="18"/>
    </row>
    <row r="44" spans="1:13" x14ac:dyDescent="0.25">
      <c r="B44" s="17" t="s">
        <v>250</v>
      </c>
      <c r="C44" s="31" t="s">
        <v>246</v>
      </c>
      <c r="D44" s="22">
        <f>E44/100*24</f>
        <v>1.4117647058823528</v>
      </c>
      <c r="E44" s="19">
        <f>(DD32+DG32+DJ32+DM32+DP32+DS32+DV32)/7</f>
        <v>5.8823529411764701</v>
      </c>
      <c r="F44" s="18"/>
      <c r="G44" s="18"/>
      <c r="H44" s="18"/>
      <c r="I44" s="18"/>
      <c r="J44" s="18"/>
      <c r="K44" s="18"/>
      <c r="L44" s="18"/>
      <c r="M44" s="18"/>
    </row>
    <row r="45" spans="1:13" x14ac:dyDescent="0.25">
      <c r="B45" s="17" t="s">
        <v>251</v>
      </c>
      <c r="C45" s="31" t="s">
        <v>246</v>
      </c>
      <c r="D45" s="22">
        <f>E45/100*13</f>
        <v>9.9411764705882355</v>
      </c>
      <c r="E45" s="19">
        <f>(DE32+DH32+DK32+DN32+DQ32+DT32+DW32)/7</f>
        <v>76.470588235294116</v>
      </c>
      <c r="F45" s="18"/>
      <c r="G45" s="18"/>
      <c r="H45" s="18"/>
      <c r="I45" s="18"/>
      <c r="J45" s="18"/>
      <c r="K45" s="18"/>
      <c r="L45" s="18"/>
      <c r="M45" s="18"/>
    </row>
    <row r="46" spans="1:13" x14ac:dyDescent="0.25">
      <c r="B46" s="17" t="s">
        <v>252</v>
      </c>
      <c r="C46" s="31" t="s">
        <v>246</v>
      </c>
      <c r="D46" s="22">
        <f t="shared" ref="D46:D47" si="9">E46/100*13</f>
        <v>2.2941176470588238</v>
      </c>
      <c r="E46" s="19">
        <f>(DF32+DI32+DL32+DO32+DR32+DU32+DX32)/7</f>
        <v>17.647058823529413</v>
      </c>
      <c r="F46" s="18"/>
      <c r="G46" s="18"/>
      <c r="H46" s="18"/>
      <c r="I46" s="18"/>
      <c r="J46" s="18"/>
      <c r="K46" s="18"/>
      <c r="L46" s="18"/>
      <c r="M46" s="18"/>
    </row>
    <row r="47" spans="1:13" x14ac:dyDescent="0.25">
      <c r="B47" s="17"/>
      <c r="C47" s="26"/>
      <c r="D47" s="22">
        <f t="shared" si="9"/>
        <v>13</v>
      </c>
      <c r="E47" s="25">
        <f>SUM(E44:E46)</f>
        <v>100</v>
      </c>
      <c r="F47" s="18"/>
      <c r="G47" s="18"/>
      <c r="H47" s="18"/>
      <c r="I47" s="18"/>
      <c r="J47" s="18"/>
      <c r="K47" s="18"/>
      <c r="L47" s="18"/>
      <c r="M47" s="18"/>
    </row>
    <row r="48" spans="1:13" x14ac:dyDescent="0.25">
      <c r="B48" s="17"/>
      <c r="C48" s="31"/>
      <c r="D48" s="38" t="s">
        <v>33</v>
      </c>
      <c r="E48" s="38"/>
      <c r="F48" s="39" t="s">
        <v>25</v>
      </c>
      <c r="G48" s="40"/>
      <c r="H48" s="36" t="s">
        <v>34</v>
      </c>
      <c r="I48" s="37"/>
      <c r="J48" s="31" t="s">
        <v>35</v>
      </c>
      <c r="K48" s="31"/>
      <c r="L48" s="31" t="s">
        <v>26</v>
      </c>
      <c r="M48" s="31"/>
    </row>
    <row r="49" spans="2:13" x14ac:dyDescent="0.25">
      <c r="B49" s="17" t="s">
        <v>250</v>
      </c>
      <c r="C49" s="31" t="s">
        <v>247</v>
      </c>
      <c r="D49" s="22">
        <f>E49/100*24</f>
        <v>0</v>
      </c>
      <c r="E49" s="19">
        <f>(DY32+EB32+EE32+EH32+EK32+EN32+EQ32)/7</f>
        <v>0</v>
      </c>
      <c r="F49" s="31">
        <f>G49/100*24</f>
        <v>1.4117647058823528</v>
      </c>
      <c r="G49" s="19">
        <f>(ET32+EW32+EZ32+FC32+FF32+FI32+FL32)/7</f>
        <v>5.8823529411764701</v>
      </c>
      <c r="H49" s="31">
        <f>I49/100*24</f>
        <v>1.8151260504201678</v>
      </c>
      <c r="I49" s="19">
        <f>(FO32+FR32+FU32+FX32+GA32+GD32+GG32)/7</f>
        <v>7.5630252100840334</v>
      </c>
      <c r="J49" s="31">
        <f>K49/100*24</f>
        <v>1.0084033613445378</v>
      </c>
      <c r="K49" s="19">
        <f>(GJ32+GM32+GP32+GS32+GV32+GY32+HB32)/7</f>
        <v>4.2016806722689077</v>
      </c>
      <c r="L49" s="31">
        <f>M49/100*24</f>
        <v>6.8571428571428577</v>
      </c>
      <c r="M49" s="19">
        <f>(HE32+HH32+HK32+HN32+HQ32+HT32+HW32)/7</f>
        <v>28.571428571428573</v>
      </c>
    </row>
    <row r="50" spans="2:13" x14ac:dyDescent="0.25">
      <c r="B50" s="17" t="s">
        <v>251</v>
      </c>
      <c r="C50" s="31" t="s">
        <v>247</v>
      </c>
      <c r="D50" s="22">
        <f>E50/100*13</f>
        <v>9.9411764705882337</v>
      </c>
      <c r="E50" s="19">
        <f>(DZ32+EC32+EF32+EI32+EL32+EO32+ER32)/7</f>
        <v>76.470588235294102</v>
      </c>
      <c r="F50" s="31">
        <f>G50/100*13</f>
        <v>11.033613445378151</v>
      </c>
      <c r="G50" s="19">
        <f>(EU32+EX32+FA32+FD32+FG32+FJ32+FM32)/7</f>
        <v>84.87394957983193</v>
      </c>
      <c r="H50" s="31">
        <f>I50/100*24</f>
        <v>18.756302521008401</v>
      </c>
      <c r="I50" s="19">
        <f>(FP32+FS32+FV32+FY32+GB32+GE32+GH32)/7</f>
        <v>78.151260504201673</v>
      </c>
      <c r="J50" s="31">
        <f>K50/100*24</f>
        <v>18.554621848739494</v>
      </c>
      <c r="K50" s="19">
        <f>(GK32+GN32+GQ32+GT32+GW32+GZ32+HC32)/7</f>
        <v>77.310924369747895</v>
      </c>
      <c r="L50" s="31">
        <f>M50/100*24</f>
        <v>13.3109243697479</v>
      </c>
      <c r="M50" s="19">
        <f>(HF32+HI32+HL32+HO32+HR32+HU32+HX32)/7</f>
        <v>55.462184873949582</v>
      </c>
    </row>
    <row r="51" spans="2:13" x14ac:dyDescent="0.25">
      <c r="B51" s="17" t="s">
        <v>252</v>
      </c>
      <c r="C51" s="31" t="s">
        <v>247</v>
      </c>
      <c r="D51" s="22">
        <f>E51/100*13</f>
        <v>3.0588235294117645</v>
      </c>
      <c r="E51" s="19">
        <f>(EA32+ED32+EG32+EJ32+EM32+EP32+ES32)/7</f>
        <v>23.52941176470588</v>
      </c>
      <c r="F51" s="31">
        <f>G51/100*13</f>
        <v>1.2016806722689075</v>
      </c>
      <c r="G51" s="19">
        <f>(EV32+EY32+FB32+FE32+FH32+FK32+FN32)/7</f>
        <v>9.2436974789915958</v>
      </c>
      <c r="H51" s="31">
        <f>I51/100*24</f>
        <v>3.4285714285714288</v>
      </c>
      <c r="I51" s="19">
        <f>(FQ32+FT32+FW32+FZ32+GC32+GF32+GI32)/7</f>
        <v>14.285714285714286</v>
      </c>
      <c r="J51" s="31">
        <f>K51/100*24</f>
        <v>4.4369747899159657</v>
      </c>
      <c r="K51" s="19">
        <f>(GL32+GO32+GR32+GU32+GX32+HA32+HD32)/7</f>
        <v>18.487394957983192</v>
      </c>
      <c r="L51" s="31">
        <f>M51/100*24</f>
        <v>4.0336134453781511</v>
      </c>
      <c r="M51" s="19">
        <f>(HG32+HJ32+HM32+HP32+HS32+HV32+HY32)/7</f>
        <v>16.806722689075631</v>
      </c>
    </row>
    <row r="52" spans="2:13" x14ac:dyDescent="0.25">
      <c r="B52" s="17"/>
      <c r="C52" s="31"/>
      <c r="D52" s="21">
        <f t="shared" ref="D52:K52" si="10">SUM(D49:D51)</f>
        <v>12.999999999999998</v>
      </c>
      <c r="E52" s="21">
        <f t="shared" si="10"/>
        <v>99.999999999999986</v>
      </c>
      <c r="F52" s="20">
        <f t="shared" si="10"/>
        <v>13.647058823529411</v>
      </c>
      <c r="G52" s="20">
        <f t="shared" si="10"/>
        <v>99.999999999999986</v>
      </c>
      <c r="H52" s="20">
        <f t="shared" si="10"/>
        <v>24</v>
      </c>
      <c r="I52" s="20">
        <f t="shared" si="10"/>
        <v>100</v>
      </c>
      <c r="J52" s="20">
        <f t="shared" si="10"/>
        <v>23.999999999999996</v>
      </c>
      <c r="K52" s="20">
        <f t="shared" si="10"/>
        <v>100</v>
      </c>
      <c r="L52" s="20">
        <f>SUM(L49:L51)</f>
        <v>24.201680672268907</v>
      </c>
      <c r="M52" s="20">
        <f>SUM(M49:M51)</f>
        <v>100.84033613445378</v>
      </c>
    </row>
    <row r="53" spans="2:13" x14ac:dyDescent="0.25">
      <c r="B53" s="17" t="s">
        <v>250</v>
      </c>
      <c r="C53" s="31" t="s">
        <v>248</v>
      </c>
      <c r="D53" s="22">
        <f>E53/100*24</f>
        <v>3.6302521008403357</v>
      </c>
      <c r="E53" s="19">
        <f>(HZ32+IC32+IF32+II32+IL32+IO32+IR32)/7</f>
        <v>15.126050420168067</v>
      </c>
      <c r="F53" s="18"/>
      <c r="G53" s="18"/>
      <c r="H53" s="18"/>
      <c r="I53" s="18"/>
      <c r="J53" s="18"/>
      <c r="K53" s="18"/>
      <c r="L53" s="18"/>
      <c r="M53" s="18"/>
    </row>
    <row r="54" spans="2:13" x14ac:dyDescent="0.25">
      <c r="B54" s="17" t="s">
        <v>251</v>
      </c>
      <c r="C54" s="31" t="s">
        <v>248</v>
      </c>
      <c r="D54" s="22">
        <f>E54/100*13</f>
        <v>10.705882352941176</v>
      </c>
      <c r="E54" s="19">
        <f>(IA32+ID32+IG32+IJ32+IM32+IP32+IS32)/7</f>
        <v>82.35294117647058</v>
      </c>
      <c r="F54" s="18"/>
      <c r="G54" s="18"/>
      <c r="H54" s="18"/>
      <c r="I54" s="18"/>
      <c r="J54" s="18"/>
      <c r="K54" s="18"/>
      <c r="L54" s="18"/>
      <c r="M54" s="18"/>
    </row>
    <row r="55" spans="2:13" x14ac:dyDescent="0.25">
      <c r="B55" s="17" t="s">
        <v>252</v>
      </c>
      <c r="C55" s="31" t="s">
        <v>248</v>
      </c>
      <c r="D55" s="22">
        <f>E55/100*13</f>
        <v>0.32773109243697474</v>
      </c>
      <c r="E55" s="19">
        <f>(IB32+IE32+IH32+IK32+IN32+IQ32+IT32)/7</f>
        <v>2.521008403361344</v>
      </c>
      <c r="F55" s="18"/>
      <c r="G55" s="18"/>
      <c r="H55" s="18"/>
      <c r="I55" s="18"/>
      <c r="J55" s="18"/>
      <c r="K55" s="18"/>
      <c r="L55" s="18"/>
      <c r="M55" s="18"/>
    </row>
    <row r="56" spans="2:13" x14ac:dyDescent="0.25">
      <c r="B56" s="17"/>
      <c r="C56" s="17"/>
      <c r="D56" s="21">
        <f>SUM(D53:D55)</f>
        <v>14.663865546218487</v>
      </c>
      <c r="E56" s="21">
        <f>SUM(E53:E55)</f>
        <v>100</v>
      </c>
      <c r="F56" s="18"/>
      <c r="G56" s="18"/>
      <c r="H56" s="18"/>
      <c r="I56" s="18"/>
      <c r="J56" s="18"/>
      <c r="K56" s="18"/>
      <c r="L56" s="18"/>
      <c r="M56" s="18"/>
    </row>
    <row r="57" spans="2:13" x14ac:dyDescent="0.25">
      <c r="B57" s="17"/>
      <c r="C57" s="17"/>
      <c r="D57" s="21">
        <f>SUM(D54:D56)</f>
        <v>25.69747899159664</v>
      </c>
      <c r="E57" s="21">
        <f>SUM(E54:E56)</f>
        <v>184.87394957983193</v>
      </c>
      <c r="F57" s="18"/>
      <c r="G57" s="18"/>
      <c r="H57" s="18"/>
      <c r="I57" s="18"/>
      <c r="J57" s="18"/>
      <c r="K57" s="18"/>
      <c r="L57" s="18"/>
      <c r="M57" s="18"/>
    </row>
  </sheetData>
  <mergeCells count="189">
    <mergeCell ref="B2:Q2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11:E11"/>
    <mergeCell ref="F11:H11"/>
    <mergeCell ref="I11:K11"/>
    <mergeCell ref="L11:N11"/>
    <mergeCell ref="O11:Q11"/>
    <mergeCell ref="R11:T11"/>
    <mergeCell ref="U11:W11"/>
    <mergeCell ref="AP11:AR11"/>
    <mergeCell ref="DY11:EA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AM11:AO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CO11:CQ11"/>
    <mergeCell ref="CX11:CZ11"/>
    <mergeCell ref="IR2:IS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3" zoomScale="80" zoomScaleNormal="80" workbookViewId="0">
      <selection activeCell="A9" sqref="A9:IT35"/>
    </sheetView>
  </sheetViews>
  <sheetFormatPr defaultRowHeight="15" x14ac:dyDescent="0.25"/>
  <cols>
    <col min="2" max="2" width="29.140625" customWidth="1"/>
  </cols>
  <sheetData>
    <row r="1" spans="1:254" ht="15.75" x14ac:dyDescent="0.25">
      <c r="A1" s="5" t="s">
        <v>32</v>
      </c>
      <c r="B1" s="80" t="s">
        <v>456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54" ht="15.75" x14ac:dyDescent="0.25">
      <c r="A2" s="7" t="s">
        <v>457</v>
      </c>
      <c r="B2" s="6"/>
      <c r="C2" s="6"/>
      <c r="D2" s="6"/>
      <c r="E2" s="6"/>
      <c r="F2" s="6"/>
      <c r="G2" s="6"/>
      <c r="H2" s="6"/>
      <c r="I2" s="6"/>
      <c r="J2" s="10"/>
      <c r="K2" s="10"/>
      <c r="L2" s="11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IR2" s="45" t="s">
        <v>454</v>
      </c>
      <c r="IS2" s="45"/>
    </row>
    <row r="3" spans="1:254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54" ht="15.75" customHeight="1" x14ac:dyDescent="0.25">
      <c r="A4" s="68" t="s">
        <v>0</v>
      </c>
      <c r="B4" s="68" t="s">
        <v>1</v>
      </c>
      <c r="C4" s="52" t="s">
        <v>19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4" t="s">
        <v>2</v>
      </c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6"/>
      <c r="DD4" s="61" t="s">
        <v>21</v>
      </c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57" t="s">
        <v>24</v>
      </c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  <c r="GS4" s="58"/>
      <c r="GT4" s="58"/>
      <c r="GU4" s="58"/>
      <c r="GV4" s="58"/>
      <c r="GW4" s="58"/>
      <c r="GX4" s="58"/>
      <c r="GY4" s="58"/>
      <c r="GZ4" s="58"/>
      <c r="HA4" s="58"/>
      <c r="HB4" s="58"/>
      <c r="HC4" s="58"/>
      <c r="HD4" s="58"/>
      <c r="HE4" s="58"/>
      <c r="HF4" s="58"/>
      <c r="HG4" s="58"/>
      <c r="HH4" s="58"/>
      <c r="HI4" s="58"/>
      <c r="HJ4" s="58"/>
      <c r="HK4" s="58"/>
      <c r="HL4" s="58"/>
      <c r="HM4" s="58"/>
      <c r="HN4" s="58"/>
      <c r="HO4" s="58"/>
      <c r="HP4" s="58"/>
      <c r="HQ4" s="58"/>
      <c r="HR4" s="58"/>
      <c r="HS4" s="58"/>
      <c r="HT4" s="58"/>
      <c r="HU4" s="58"/>
      <c r="HV4" s="58"/>
      <c r="HW4" s="58"/>
      <c r="HX4" s="58"/>
      <c r="HY4" s="59"/>
      <c r="HZ4" s="60" t="s">
        <v>27</v>
      </c>
      <c r="IA4" s="60"/>
      <c r="IB4" s="60"/>
      <c r="IC4" s="60"/>
      <c r="ID4" s="60"/>
      <c r="IE4" s="60"/>
      <c r="IF4" s="60"/>
      <c r="IG4" s="60"/>
      <c r="IH4" s="60"/>
      <c r="II4" s="60"/>
      <c r="IJ4" s="60"/>
      <c r="IK4" s="60"/>
      <c r="IL4" s="60"/>
      <c r="IM4" s="60"/>
      <c r="IN4" s="60"/>
      <c r="IO4" s="60"/>
      <c r="IP4" s="60"/>
      <c r="IQ4" s="60"/>
      <c r="IR4" s="60"/>
      <c r="IS4" s="60"/>
      <c r="IT4" s="60"/>
    </row>
    <row r="5" spans="1:254" ht="15.75" customHeight="1" x14ac:dyDescent="0.25">
      <c r="A5" s="69"/>
      <c r="B5" s="69"/>
      <c r="C5" s="71" t="s">
        <v>20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3"/>
      <c r="X5" s="71" t="s">
        <v>18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3"/>
      <c r="AS5" s="71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3"/>
      <c r="BN5" s="51" t="s">
        <v>154</v>
      </c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 t="s">
        <v>49</v>
      </c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71" t="s">
        <v>50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3"/>
      <c r="DY5" s="47" t="s">
        <v>33</v>
      </c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 t="s">
        <v>25</v>
      </c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8" t="s">
        <v>34</v>
      </c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 t="s">
        <v>35</v>
      </c>
      <c r="GK5" s="48"/>
      <c r="GL5" s="48"/>
      <c r="GM5" s="48"/>
      <c r="GN5" s="48"/>
      <c r="GO5" s="48"/>
      <c r="GP5" s="48"/>
      <c r="GQ5" s="48"/>
      <c r="GR5" s="48"/>
      <c r="GS5" s="48"/>
      <c r="GT5" s="48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62" t="s">
        <v>26</v>
      </c>
      <c r="HF5" s="63"/>
      <c r="HG5" s="63"/>
      <c r="HH5" s="63"/>
      <c r="HI5" s="63"/>
      <c r="HJ5" s="63"/>
      <c r="HK5" s="63"/>
      <c r="HL5" s="63"/>
      <c r="HM5" s="63"/>
      <c r="HN5" s="63"/>
      <c r="HO5" s="63"/>
      <c r="HP5" s="63"/>
      <c r="HQ5" s="63"/>
      <c r="HR5" s="63"/>
      <c r="HS5" s="63"/>
      <c r="HT5" s="63"/>
      <c r="HU5" s="63"/>
      <c r="HV5" s="63"/>
      <c r="HW5" s="63"/>
      <c r="HX5" s="63"/>
      <c r="HY5" s="64"/>
      <c r="HZ5" s="65" t="s">
        <v>28</v>
      </c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7"/>
    </row>
    <row r="6" spans="1:254" ht="15.75" x14ac:dyDescent="0.25">
      <c r="A6" s="69"/>
      <c r="B6" s="69"/>
      <c r="C6" s="47" t="s">
        <v>70</v>
      </c>
      <c r="D6" s="47" t="s">
        <v>5</v>
      </c>
      <c r="E6" s="47" t="s">
        <v>6</v>
      </c>
      <c r="F6" s="47" t="s">
        <v>71</v>
      </c>
      <c r="G6" s="47" t="s">
        <v>7</v>
      </c>
      <c r="H6" s="47" t="s">
        <v>8</v>
      </c>
      <c r="I6" s="47" t="s">
        <v>72</v>
      </c>
      <c r="J6" s="47" t="s">
        <v>9</v>
      </c>
      <c r="K6" s="47" t="s">
        <v>10</v>
      </c>
      <c r="L6" s="47" t="s">
        <v>144</v>
      </c>
      <c r="M6" s="47" t="s">
        <v>9</v>
      </c>
      <c r="N6" s="47" t="s">
        <v>10</v>
      </c>
      <c r="O6" s="47" t="s">
        <v>73</v>
      </c>
      <c r="P6" s="47" t="s">
        <v>11</v>
      </c>
      <c r="Q6" s="47" t="s">
        <v>4</v>
      </c>
      <c r="R6" s="47" t="s">
        <v>74</v>
      </c>
      <c r="S6" s="47" t="s">
        <v>6</v>
      </c>
      <c r="T6" s="47" t="s">
        <v>12</v>
      </c>
      <c r="U6" s="47" t="s">
        <v>75</v>
      </c>
      <c r="V6" s="47" t="s">
        <v>6</v>
      </c>
      <c r="W6" s="47" t="s">
        <v>12</v>
      </c>
      <c r="X6" s="47" t="s">
        <v>76</v>
      </c>
      <c r="Y6" s="47"/>
      <c r="Z6" s="47"/>
      <c r="AA6" s="47" t="s">
        <v>77</v>
      </c>
      <c r="AB6" s="47"/>
      <c r="AC6" s="47"/>
      <c r="AD6" s="47" t="s">
        <v>78</v>
      </c>
      <c r="AE6" s="47"/>
      <c r="AF6" s="47"/>
      <c r="AG6" s="47" t="s">
        <v>145</v>
      </c>
      <c r="AH6" s="47"/>
      <c r="AI6" s="47"/>
      <c r="AJ6" s="47" t="s">
        <v>79</v>
      </c>
      <c r="AK6" s="47"/>
      <c r="AL6" s="47"/>
      <c r="AM6" s="47" t="s">
        <v>80</v>
      </c>
      <c r="AN6" s="47"/>
      <c r="AO6" s="47"/>
      <c r="AP6" s="51" t="s">
        <v>81</v>
      </c>
      <c r="AQ6" s="51"/>
      <c r="AR6" s="51"/>
      <c r="AS6" s="47" t="s">
        <v>82</v>
      </c>
      <c r="AT6" s="47"/>
      <c r="AU6" s="47"/>
      <c r="AV6" s="47" t="s">
        <v>83</v>
      </c>
      <c r="AW6" s="47"/>
      <c r="AX6" s="47"/>
      <c r="AY6" s="47" t="s">
        <v>84</v>
      </c>
      <c r="AZ6" s="47"/>
      <c r="BA6" s="47"/>
      <c r="BB6" s="47" t="s">
        <v>85</v>
      </c>
      <c r="BC6" s="47"/>
      <c r="BD6" s="47"/>
      <c r="BE6" s="47" t="s">
        <v>86</v>
      </c>
      <c r="BF6" s="47"/>
      <c r="BG6" s="47"/>
      <c r="BH6" s="51" t="s">
        <v>87</v>
      </c>
      <c r="BI6" s="51"/>
      <c r="BJ6" s="51"/>
      <c r="BK6" s="51" t="s">
        <v>146</v>
      </c>
      <c r="BL6" s="51"/>
      <c r="BM6" s="51"/>
      <c r="BN6" s="47" t="s">
        <v>88</v>
      </c>
      <c r="BO6" s="47"/>
      <c r="BP6" s="47"/>
      <c r="BQ6" s="47" t="s">
        <v>89</v>
      </c>
      <c r="BR6" s="47"/>
      <c r="BS6" s="47"/>
      <c r="BT6" s="51" t="s">
        <v>90</v>
      </c>
      <c r="BU6" s="51"/>
      <c r="BV6" s="51"/>
      <c r="BW6" s="47" t="s">
        <v>91</v>
      </c>
      <c r="BX6" s="47"/>
      <c r="BY6" s="47"/>
      <c r="BZ6" s="47" t="s">
        <v>92</v>
      </c>
      <c r="CA6" s="47"/>
      <c r="CB6" s="47"/>
      <c r="CC6" s="47" t="s">
        <v>93</v>
      </c>
      <c r="CD6" s="47"/>
      <c r="CE6" s="47"/>
      <c r="CF6" s="47" t="s">
        <v>94</v>
      </c>
      <c r="CG6" s="47"/>
      <c r="CH6" s="47"/>
      <c r="CI6" s="47" t="s">
        <v>95</v>
      </c>
      <c r="CJ6" s="47"/>
      <c r="CK6" s="47"/>
      <c r="CL6" s="47" t="s">
        <v>96</v>
      </c>
      <c r="CM6" s="47"/>
      <c r="CN6" s="47"/>
      <c r="CO6" s="47" t="s">
        <v>147</v>
      </c>
      <c r="CP6" s="47"/>
      <c r="CQ6" s="47"/>
      <c r="CR6" s="47" t="s">
        <v>97</v>
      </c>
      <c r="CS6" s="47"/>
      <c r="CT6" s="47"/>
      <c r="CU6" s="47" t="s">
        <v>98</v>
      </c>
      <c r="CV6" s="47"/>
      <c r="CW6" s="47"/>
      <c r="CX6" s="47" t="s">
        <v>99</v>
      </c>
      <c r="CY6" s="47"/>
      <c r="CZ6" s="47"/>
      <c r="DA6" s="47" t="s">
        <v>100</v>
      </c>
      <c r="DB6" s="47"/>
      <c r="DC6" s="47"/>
      <c r="DD6" s="51" t="s">
        <v>101</v>
      </c>
      <c r="DE6" s="51"/>
      <c r="DF6" s="51"/>
      <c r="DG6" s="51" t="s">
        <v>102</v>
      </c>
      <c r="DH6" s="51"/>
      <c r="DI6" s="51"/>
      <c r="DJ6" s="51" t="s">
        <v>103</v>
      </c>
      <c r="DK6" s="51"/>
      <c r="DL6" s="51"/>
      <c r="DM6" s="51" t="s">
        <v>148</v>
      </c>
      <c r="DN6" s="51"/>
      <c r="DO6" s="51"/>
      <c r="DP6" s="51" t="s">
        <v>104</v>
      </c>
      <c r="DQ6" s="51"/>
      <c r="DR6" s="51"/>
      <c r="DS6" s="51" t="s">
        <v>105</v>
      </c>
      <c r="DT6" s="51"/>
      <c r="DU6" s="51"/>
      <c r="DV6" s="51" t="s">
        <v>106</v>
      </c>
      <c r="DW6" s="51"/>
      <c r="DX6" s="51"/>
      <c r="DY6" s="51" t="s">
        <v>107</v>
      </c>
      <c r="DZ6" s="51"/>
      <c r="EA6" s="51"/>
      <c r="EB6" s="51" t="s">
        <v>108</v>
      </c>
      <c r="EC6" s="51"/>
      <c r="ED6" s="51"/>
      <c r="EE6" s="51" t="s">
        <v>109</v>
      </c>
      <c r="EF6" s="51"/>
      <c r="EG6" s="51"/>
      <c r="EH6" s="51" t="s">
        <v>149</v>
      </c>
      <c r="EI6" s="51"/>
      <c r="EJ6" s="51"/>
      <c r="EK6" s="51" t="s">
        <v>110</v>
      </c>
      <c r="EL6" s="51"/>
      <c r="EM6" s="51"/>
      <c r="EN6" s="51" t="s">
        <v>111</v>
      </c>
      <c r="EO6" s="51"/>
      <c r="EP6" s="51"/>
      <c r="EQ6" s="51" t="s">
        <v>112</v>
      </c>
      <c r="ER6" s="51"/>
      <c r="ES6" s="51"/>
      <c r="ET6" s="51" t="s">
        <v>113</v>
      </c>
      <c r="EU6" s="51"/>
      <c r="EV6" s="51"/>
      <c r="EW6" s="51" t="s">
        <v>114</v>
      </c>
      <c r="EX6" s="51"/>
      <c r="EY6" s="51"/>
      <c r="EZ6" s="51" t="s">
        <v>115</v>
      </c>
      <c r="FA6" s="51"/>
      <c r="FB6" s="51"/>
      <c r="FC6" s="51" t="s">
        <v>116</v>
      </c>
      <c r="FD6" s="51"/>
      <c r="FE6" s="51"/>
      <c r="FF6" s="51" t="s">
        <v>117</v>
      </c>
      <c r="FG6" s="51"/>
      <c r="FH6" s="51"/>
      <c r="FI6" s="51" t="s">
        <v>118</v>
      </c>
      <c r="FJ6" s="51"/>
      <c r="FK6" s="51"/>
      <c r="FL6" s="51" t="s">
        <v>150</v>
      </c>
      <c r="FM6" s="51"/>
      <c r="FN6" s="51"/>
      <c r="FO6" s="51" t="s">
        <v>119</v>
      </c>
      <c r="FP6" s="51"/>
      <c r="FQ6" s="51"/>
      <c r="FR6" s="51" t="s">
        <v>120</v>
      </c>
      <c r="FS6" s="51"/>
      <c r="FT6" s="51"/>
      <c r="FU6" s="51" t="s">
        <v>121</v>
      </c>
      <c r="FV6" s="51"/>
      <c r="FW6" s="51"/>
      <c r="FX6" s="51" t="s">
        <v>122</v>
      </c>
      <c r="FY6" s="51"/>
      <c r="FZ6" s="51"/>
      <c r="GA6" s="51" t="s">
        <v>123</v>
      </c>
      <c r="GB6" s="51"/>
      <c r="GC6" s="51"/>
      <c r="GD6" s="51" t="s">
        <v>124</v>
      </c>
      <c r="GE6" s="51"/>
      <c r="GF6" s="51"/>
      <c r="GG6" s="51" t="s">
        <v>125</v>
      </c>
      <c r="GH6" s="51"/>
      <c r="GI6" s="51"/>
      <c r="GJ6" s="51" t="s">
        <v>126</v>
      </c>
      <c r="GK6" s="51"/>
      <c r="GL6" s="51"/>
      <c r="GM6" s="51" t="s">
        <v>127</v>
      </c>
      <c r="GN6" s="51"/>
      <c r="GO6" s="51"/>
      <c r="GP6" s="51" t="s">
        <v>151</v>
      </c>
      <c r="GQ6" s="51"/>
      <c r="GR6" s="51"/>
      <c r="GS6" s="51" t="s">
        <v>128</v>
      </c>
      <c r="GT6" s="51"/>
      <c r="GU6" s="51"/>
      <c r="GV6" s="51" t="s">
        <v>129</v>
      </c>
      <c r="GW6" s="51"/>
      <c r="GX6" s="51"/>
      <c r="GY6" s="51" t="s">
        <v>130</v>
      </c>
      <c r="GZ6" s="51"/>
      <c r="HA6" s="51"/>
      <c r="HB6" s="51" t="s">
        <v>131</v>
      </c>
      <c r="HC6" s="51"/>
      <c r="HD6" s="51"/>
      <c r="HE6" s="51" t="s">
        <v>132</v>
      </c>
      <c r="HF6" s="51"/>
      <c r="HG6" s="51"/>
      <c r="HH6" s="51" t="s">
        <v>133</v>
      </c>
      <c r="HI6" s="51"/>
      <c r="HJ6" s="51"/>
      <c r="HK6" s="51" t="s">
        <v>134</v>
      </c>
      <c r="HL6" s="51"/>
      <c r="HM6" s="51"/>
      <c r="HN6" s="51" t="s">
        <v>135</v>
      </c>
      <c r="HO6" s="51"/>
      <c r="HP6" s="51"/>
      <c r="HQ6" s="51" t="s">
        <v>136</v>
      </c>
      <c r="HR6" s="51"/>
      <c r="HS6" s="51"/>
      <c r="HT6" s="51" t="s">
        <v>152</v>
      </c>
      <c r="HU6" s="51"/>
      <c r="HV6" s="51"/>
      <c r="HW6" s="51" t="s">
        <v>137</v>
      </c>
      <c r="HX6" s="51"/>
      <c r="HY6" s="51"/>
      <c r="HZ6" s="51" t="s">
        <v>138</v>
      </c>
      <c r="IA6" s="51"/>
      <c r="IB6" s="51"/>
      <c r="IC6" s="51" t="s">
        <v>139</v>
      </c>
      <c r="ID6" s="51"/>
      <c r="IE6" s="51"/>
      <c r="IF6" s="51" t="s">
        <v>140</v>
      </c>
      <c r="IG6" s="51"/>
      <c r="IH6" s="51"/>
      <c r="II6" s="51" t="s">
        <v>153</v>
      </c>
      <c r="IJ6" s="51"/>
      <c r="IK6" s="51"/>
      <c r="IL6" s="51" t="s">
        <v>141</v>
      </c>
      <c r="IM6" s="51"/>
      <c r="IN6" s="51"/>
      <c r="IO6" s="51" t="s">
        <v>142</v>
      </c>
      <c r="IP6" s="51"/>
      <c r="IQ6" s="51"/>
      <c r="IR6" s="51" t="s">
        <v>143</v>
      </c>
      <c r="IS6" s="51"/>
      <c r="IT6" s="51"/>
    </row>
    <row r="7" spans="1:254" ht="104.25" customHeight="1" x14ac:dyDescent="0.25">
      <c r="A7" s="69"/>
      <c r="B7" s="69"/>
      <c r="C7" s="46" t="s">
        <v>414</v>
      </c>
      <c r="D7" s="46"/>
      <c r="E7" s="46"/>
      <c r="F7" s="46" t="s">
        <v>415</v>
      </c>
      <c r="G7" s="46"/>
      <c r="H7" s="46"/>
      <c r="I7" s="46" t="s">
        <v>416</v>
      </c>
      <c r="J7" s="46"/>
      <c r="K7" s="46"/>
      <c r="L7" s="46" t="s">
        <v>417</v>
      </c>
      <c r="M7" s="46"/>
      <c r="N7" s="46"/>
      <c r="O7" s="46" t="s">
        <v>418</v>
      </c>
      <c r="P7" s="46"/>
      <c r="Q7" s="46"/>
      <c r="R7" s="46" t="s">
        <v>419</v>
      </c>
      <c r="S7" s="46"/>
      <c r="T7" s="46"/>
      <c r="U7" s="46" t="s">
        <v>420</v>
      </c>
      <c r="V7" s="46"/>
      <c r="W7" s="46"/>
      <c r="X7" s="46" t="s">
        <v>421</v>
      </c>
      <c r="Y7" s="46"/>
      <c r="Z7" s="46"/>
      <c r="AA7" s="46" t="s">
        <v>422</v>
      </c>
      <c r="AB7" s="46"/>
      <c r="AC7" s="46"/>
      <c r="AD7" s="46" t="s">
        <v>423</v>
      </c>
      <c r="AE7" s="46"/>
      <c r="AF7" s="46"/>
      <c r="AG7" s="46" t="s">
        <v>424</v>
      </c>
      <c r="AH7" s="46"/>
      <c r="AI7" s="46"/>
      <c r="AJ7" s="46" t="s">
        <v>425</v>
      </c>
      <c r="AK7" s="46"/>
      <c r="AL7" s="46"/>
      <c r="AM7" s="46" t="s">
        <v>426</v>
      </c>
      <c r="AN7" s="46"/>
      <c r="AO7" s="46"/>
      <c r="AP7" s="46" t="s">
        <v>427</v>
      </c>
      <c r="AQ7" s="46"/>
      <c r="AR7" s="46"/>
      <c r="AS7" s="46" t="s">
        <v>428</v>
      </c>
      <c r="AT7" s="46"/>
      <c r="AU7" s="46"/>
      <c r="AV7" s="46" t="s">
        <v>429</v>
      </c>
      <c r="AW7" s="46"/>
      <c r="AX7" s="46"/>
      <c r="AY7" s="46" t="s">
        <v>430</v>
      </c>
      <c r="AZ7" s="46"/>
      <c r="BA7" s="46"/>
      <c r="BB7" s="46" t="s">
        <v>431</v>
      </c>
      <c r="BC7" s="46"/>
      <c r="BD7" s="46"/>
      <c r="BE7" s="46" t="s">
        <v>432</v>
      </c>
      <c r="BF7" s="46"/>
      <c r="BG7" s="46"/>
      <c r="BH7" s="46" t="s">
        <v>433</v>
      </c>
      <c r="BI7" s="46"/>
      <c r="BJ7" s="46"/>
      <c r="BK7" s="46" t="s">
        <v>434</v>
      </c>
      <c r="BL7" s="46"/>
      <c r="BM7" s="46"/>
      <c r="BN7" s="46" t="s">
        <v>435</v>
      </c>
      <c r="BO7" s="46"/>
      <c r="BP7" s="46"/>
      <c r="BQ7" s="46" t="s">
        <v>436</v>
      </c>
      <c r="BR7" s="46"/>
      <c r="BS7" s="46"/>
      <c r="BT7" s="46" t="s">
        <v>437</v>
      </c>
      <c r="BU7" s="46"/>
      <c r="BV7" s="46"/>
      <c r="BW7" s="46" t="s">
        <v>438</v>
      </c>
      <c r="BX7" s="46"/>
      <c r="BY7" s="46"/>
      <c r="BZ7" s="46" t="s">
        <v>288</v>
      </c>
      <c r="CA7" s="46"/>
      <c r="CB7" s="46"/>
      <c r="CC7" s="46" t="s">
        <v>439</v>
      </c>
      <c r="CD7" s="46"/>
      <c r="CE7" s="46"/>
      <c r="CF7" s="46" t="s">
        <v>440</v>
      </c>
      <c r="CG7" s="46"/>
      <c r="CH7" s="46"/>
      <c r="CI7" s="46" t="s">
        <v>441</v>
      </c>
      <c r="CJ7" s="46"/>
      <c r="CK7" s="46"/>
      <c r="CL7" s="46" t="s">
        <v>442</v>
      </c>
      <c r="CM7" s="46"/>
      <c r="CN7" s="46"/>
      <c r="CO7" s="46" t="s">
        <v>443</v>
      </c>
      <c r="CP7" s="46"/>
      <c r="CQ7" s="46"/>
      <c r="CR7" s="46" t="s">
        <v>444</v>
      </c>
      <c r="CS7" s="46"/>
      <c r="CT7" s="46"/>
      <c r="CU7" s="46" t="s">
        <v>445</v>
      </c>
      <c r="CV7" s="46"/>
      <c r="CW7" s="46"/>
      <c r="CX7" s="46" t="s">
        <v>446</v>
      </c>
      <c r="CY7" s="46"/>
      <c r="CZ7" s="46"/>
      <c r="DA7" s="46" t="s">
        <v>447</v>
      </c>
      <c r="DB7" s="46"/>
      <c r="DC7" s="46"/>
      <c r="DD7" s="46" t="s">
        <v>448</v>
      </c>
      <c r="DE7" s="46"/>
      <c r="DF7" s="46"/>
      <c r="DG7" s="46" t="s">
        <v>449</v>
      </c>
      <c r="DH7" s="46"/>
      <c r="DI7" s="46"/>
      <c r="DJ7" s="49" t="s">
        <v>450</v>
      </c>
      <c r="DK7" s="49"/>
      <c r="DL7" s="49"/>
      <c r="DM7" s="49" t="s">
        <v>451</v>
      </c>
      <c r="DN7" s="49"/>
      <c r="DO7" s="49"/>
      <c r="DP7" s="49" t="s">
        <v>452</v>
      </c>
      <c r="DQ7" s="49"/>
      <c r="DR7" s="49"/>
      <c r="DS7" s="49" t="s">
        <v>453</v>
      </c>
      <c r="DT7" s="49"/>
      <c r="DU7" s="49"/>
      <c r="DV7" s="49" t="s">
        <v>184</v>
      </c>
      <c r="DW7" s="49"/>
      <c r="DX7" s="49"/>
      <c r="DY7" s="46" t="s">
        <v>200</v>
      </c>
      <c r="DZ7" s="46"/>
      <c r="EA7" s="46"/>
      <c r="EB7" s="46" t="s">
        <v>201</v>
      </c>
      <c r="EC7" s="46"/>
      <c r="ED7" s="46"/>
      <c r="EE7" s="46" t="s">
        <v>320</v>
      </c>
      <c r="EF7" s="46"/>
      <c r="EG7" s="46"/>
      <c r="EH7" s="46" t="s">
        <v>202</v>
      </c>
      <c r="EI7" s="46"/>
      <c r="EJ7" s="46"/>
      <c r="EK7" s="46" t="s">
        <v>411</v>
      </c>
      <c r="EL7" s="46"/>
      <c r="EM7" s="46"/>
      <c r="EN7" s="46" t="s">
        <v>205</v>
      </c>
      <c r="EO7" s="46"/>
      <c r="EP7" s="46"/>
      <c r="EQ7" s="46" t="s">
        <v>329</v>
      </c>
      <c r="ER7" s="46"/>
      <c r="ES7" s="46"/>
      <c r="ET7" s="46" t="s">
        <v>210</v>
      </c>
      <c r="EU7" s="46"/>
      <c r="EV7" s="46"/>
      <c r="EW7" s="46" t="s">
        <v>332</v>
      </c>
      <c r="EX7" s="46"/>
      <c r="EY7" s="46"/>
      <c r="EZ7" s="46" t="s">
        <v>334</v>
      </c>
      <c r="FA7" s="46"/>
      <c r="FB7" s="46"/>
      <c r="FC7" s="46" t="s">
        <v>336</v>
      </c>
      <c r="FD7" s="46"/>
      <c r="FE7" s="46"/>
      <c r="FF7" s="46" t="s">
        <v>412</v>
      </c>
      <c r="FG7" s="46"/>
      <c r="FH7" s="46"/>
      <c r="FI7" s="46" t="s">
        <v>339</v>
      </c>
      <c r="FJ7" s="46"/>
      <c r="FK7" s="46"/>
      <c r="FL7" s="46" t="s">
        <v>214</v>
      </c>
      <c r="FM7" s="46"/>
      <c r="FN7" s="46"/>
      <c r="FO7" s="46" t="s">
        <v>343</v>
      </c>
      <c r="FP7" s="46"/>
      <c r="FQ7" s="46"/>
      <c r="FR7" s="46" t="s">
        <v>346</v>
      </c>
      <c r="FS7" s="46"/>
      <c r="FT7" s="46"/>
      <c r="FU7" s="46" t="s">
        <v>350</v>
      </c>
      <c r="FV7" s="46"/>
      <c r="FW7" s="46"/>
      <c r="FX7" s="46" t="s">
        <v>352</v>
      </c>
      <c r="FY7" s="46"/>
      <c r="FZ7" s="46"/>
      <c r="GA7" s="49" t="s">
        <v>355</v>
      </c>
      <c r="GB7" s="49"/>
      <c r="GC7" s="49"/>
      <c r="GD7" s="46" t="s">
        <v>219</v>
      </c>
      <c r="GE7" s="46"/>
      <c r="GF7" s="46"/>
      <c r="GG7" s="49" t="s">
        <v>362</v>
      </c>
      <c r="GH7" s="49"/>
      <c r="GI7" s="49"/>
      <c r="GJ7" s="49" t="s">
        <v>363</v>
      </c>
      <c r="GK7" s="49"/>
      <c r="GL7" s="49"/>
      <c r="GM7" s="49" t="s">
        <v>365</v>
      </c>
      <c r="GN7" s="49"/>
      <c r="GO7" s="49"/>
      <c r="GP7" s="49" t="s">
        <v>366</v>
      </c>
      <c r="GQ7" s="49"/>
      <c r="GR7" s="49"/>
      <c r="GS7" s="49" t="s">
        <v>226</v>
      </c>
      <c r="GT7" s="49"/>
      <c r="GU7" s="49"/>
      <c r="GV7" s="49" t="s">
        <v>228</v>
      </c>
      <c r="GW7" s="49"/>
      <c r="GX7" s="49"/>
      <c r="GY7" s="49" t="s">
        <v>229</v>
      </c>
      <c r="GZ7" s="49"/>
      <c r="HA7" s="49"/>
      <c r="HB7" s="46" t="s">
        <v>373</v>
      </c>
      <c r="HC7" s="46"/>
      <c r="HD7" s="46"/>
      <c r="HE7" s="46" t="s">
        <v>375</v>
      </c>
      <c r="HF7" s="46"/>
      <c r="HG7" s="46"/>
      <c r="HH7" s="46" t="s">
        <v>235</v>
      </c>
      <c r="HI7" s="46"/>
      <c r="HJ7" s="46"/>
      <c r="HK7" s="46" t="s">
        <v>376</v>
      </c>
      <c r="HL7" s="46"/>
      <c r="HM7" s="46"/>
      <c r="HN7" s="46" t="s">
        <v>379</v>
      </c>
      <c r="HO7" s="46"/>
      <c r="HP7" s="46"/>
      <c r="HQ7" s="46" t="s">
        <v>238</v>
      </c>
      <c r="HR7" s="46"/>
      <c r="HS7" s="46"/>
      <c r="HT7" s="46" t="s">
        <v>236</v>
      </c>
      <c r="HU7" s="46"/>
      <c r="HV7" s="46"/>
      <c r="HW7" s="46" t="s">
        <v>67</v>
      </c>
      <c r="HX7" s="46"/>
      <c r="HY7" s="46"/>
      <c r="HZ7" s="46" t="s">
        <v>388</v>
      </c>
      <c r="IA7" s="46"/>
      <c r="IB7" s="46"/>
      <c r="IC7" s="46" t="s">
        <v>392</v>
      </c>
      <c r="ID7" s="46"/>
      <c r="IE7" s="46"/>
      <c r="IF7" s="46" t="s">
        <v>241</v>
      </c>
      <c r="IG7" s="46"/>
      <c r="IH7" s="46"/>
      <c r="II7" s="46" t="s">
        <v>397</v>
      </c>
      <c r="IJ7" s="46"/>
      <c r="IK7" s="46"/>
      <c r="IL7" s="46" t="s">
        <v>398</v>
      </c>
      <c r="IM7" s="46"/>
      <c r="IN7" s="46"/>
      <c r="IO7" s="46" t="s">
        <v>402</v>
      </c>
      <c r="IP7" s="46"/>
      <c r="IQ7" s="46"/>
      <c r="IR7" s="46" t="s">
        <v>406</v>
      </c>
      <c r="IS7" s="46"/>
      <c r="IT7" s="46"/>
    </row>
    <row r="8" spans="1:254" ht="58.5" customHeight="1" x14ac:dyDescent="0.25">
      <c r="A8" s="70"/>
      <c r="B8" s="70"/>
      <c r="C8" s="27" t="s">
        <v>15</v>
      </c>
      <c r="D8" s="27" t="s">
        <v>256</v>
      </c>
      <c r="E8" s="27" t="s">
        <v>257</v>
      </c>
      <c r="F8" s="27" t="s">
        <v>258</v>
      </c>
      <c r="G8" s="27" t="s">
        <v>259</v>
      </c>
      <c r="H8" s="27" t="s">
        <v>255</v>
      </c>
      <c r="I8" s="27" t="s">
        <v>260</v>
      </c>
      <c r="J8" s="27" t="s">
        <v>261</v>
      </c>
      <c r="K8" s="27" t="s">
        <v>155</v>
      </c>
      <c r="L8" s="27" t="s">
        <v>44</v>
      </c>
      <c r="M8" s="27" t="s">
        <v>156</v>
      </c>
      <c r="N8" s="27" t="s">
        <v>157</v>
      </c>
      <c r="O8" s="27" t="s">
        <v>68</v>
      </c>
      <c r="P8" s="27" t="s">
        <v>262</v>
      </c>
      <c r="Q8" s="27" t="s">
        <v>69</v>
      </c>
      <c r="R8" s="27" t="s">
        <v>158</v>
      </c>
      <c r="S8" s="27" t="s">
        <v>263</v>
      </c>
      <c r="T8" s="27" t="s">
        <v>159</v>
      </c>
      <c r="U8" s="27" t="s">
        <v>264</v>
      </c>
      <c r="V8" s="27" t="s">
        <v>265</v>
      </c>
      <c r="W8" s="27" t="s">
        <v>266</v>
      </c>
      <c r="X8" s="27" t="s">
        <v>160</v>
      </c>
      <c r="Y8" s="27" t="s">
        <v>161</v>
      </c>
      <c r="Z8" s="27" t="s">
        <v>267</v>
      </c>
      <c r="AA8" s="27" t="s">
        <v>36</v>
      </c>
      <c r="AB8" s="27" t="s">
        <v>38</v>
      </c>
      <c r="AC8" s="27" t="s">
        <v>40</v>
      </c>
      <c r="AD8" s="27" t="s">
        <v>54</v>
      </c>
      <c r="AE8" s="27" t="s">
        <v>55</v>
      </c>
      <c r="AF8" s="27" t="s">
        <v>268</v>
      </c>
      <c r="AG8" s="27" t="s">
        <v>269</v>
      </c>
      <c r="AH8" s="27" t="s">
        <v>270</v>
      </c>
      <c r="AI8" s="27" t="s">
        <v>271</v>
      </c>
      <c r="AJ8" s="27" t="s">
        <v>272</v>
      </c>
      <c r="AK8" s="27" t="s">
        <v>58</v>
      </c>
      <c r="AL8" s="27" t="s">
        <v>273</v>
      </c>
      <c r="AM8" s="27" t="s">
        <v>163</v>
      </c>
      <c r="AN8" s="27" t="s">
        <v>164</v>
      </c>
      <c r="AO8" s="27" t="s">
        <v>274</v>
      </c>
      <c r="AP8" s="27" t="s">
        <v>165</v>
      </c>
      <c r="AQ8" s="27" t="s">
        <v>275</v>
      </c>
      <c r="AR8" s="27" t="s">
        <v>166</v>
      </c>
      <c r="AS8" s="27" t="s">
        <v>22</v>
      </c>
      <c r="AT8" s="27" t="s">
        <v>47</v>
      </c>
      <c r="AU8" s="27" t="s">
        <v>276</v>
      </c>
      <c r="AV8" s="27" t="s">
        <v>167</v>
      </c>
      <c r="AW8" s="27" t="s">
        <v>168</v>
      </c>
      <c r="AX8" s="27" t="s">
        <v>277</v>
      </c>
      <c r="AY8" s="27" t="s">
        <v>41</v>
      </c>
      <c r="AZ8" s="27" t="s">
        <v>59</v>
      </c>
      <c r="BA8" s="27" t="s">
        <v>169</v>
      </c>
      <c r="BB8" s="27" t="s">
        <v>170</v>
      </c>
      <c r="BC8" s="27" t="s">
        <v>171</v>
      </c>
      <c r="BD8" s="27" t="s">
        <v>172</v>
      </c>
      <c r="BE8" s="27" t="s">
        <v>173</v>
      </c>
      <c r="BF8" s="27" t="s">
        <v>174</v>
      </c>
      <c r="BG8" s="27" t="s">
        <v>278</v>
      </c>
      <c r="BH8" s="27" t="s">
        <v>279</v>
      </c>
      <c r="BI8" s="27" t="s">
        <v>175</v>
      </c>
      <c r="BJ8" s="27" t="s">
        <v>280</v>
      </c>
      <c r="BK8" s="27" t="s">
        <v>176</v>
      </c>
      <c r="BL8" s="27" t="s">
        <v>177</v>
      </c>
      <c r="BM8" s="27" t="s">
        <v>281</v>
      </c>
      <c r="BN8" s="27" t="s">
        <v>282</v>
      </c>
      <c r="BO8" s="27" t="s">
        <v>283</v>
      </c>
      <c r="BP8" s="27" t="s">
        <v>162</v>
      </c>
      <c r="BQ8" s="27" t="s">
        <v>284</v>
      </c>
      <c r="BR8" s="27" t="s">
        <v>285</v>
      </c>
      <c r="BS8" s="27" t="s">
        <v>286</v>
      </c>
      <c r="BT8" s="27" t="s">
        <v>178</v>
      </c>
      <c r="BU8" s="27" t="s">
        <v>179</v>
      </c>
      <c r="BV8" s="27" t="s">
        <v>287</v>
      </c>
      <c r="BW8" s="27" t="s">
        <v>180</v>
      </c>
      <c r="BX8" s="27" t="s">
        <v>181</v>
      </c>
      <c r="BY8" s="27" t="s">
        <v>182</v>
      </c>
      <c r="BZ8" s="27" t="s">
        <v>288</v>
      </c>
      <c r="CA8" s="27" t="s">
        <v>289</v>
      </c>
      <c r="CB8" s="27" t="s">
        <v>290</v>
      </c>
      <c r="CC8" s="27" t="s">
        <v>291</v>
      </c>
      <c r="CD8" s="27" t="s">
        <v>185</v>
      </c>
      <c r="CE8" s="27" t="s">
        <v>186</v>
      </c>
      <c r="CF8" s="27" t="s">
        <v>292</v>
      </c>
      <c r="CG8" s="27" t="s">
        <v>293</v>
      </c>
      <c r="CH8" s="27" t="s">
        <v>183</v>
      </c>
      <c r="CI8" s="27" t="s">
        <v>294</v>
      </c>
      <c r="CJ8" s="27" t="s">
        <v>295</v>
      </c>
      <c r="CK8" s="27" t="s">
        <v>187</v>
      </c>
      <c r="CL8" s="27" t="s">
        <v>51</v>
      </c>
      <c r="CM8" s="27" t="s">
        <v>60</v>
      </c>
      <c r="CN8" s="27" t="s">
        <v>52</v>
      </c>
      <c r="CO8" s="27" t="s">
        <v>188</v>
      </c>
      <c r="CP8" s="27" t="s">
        <v>296</v>
      </c>
      <c r="CQ8" s="27" t="s">
        <v>189</v>
      </c>
      <c r="CR8" s="27" t="s">
        <v>190</v>
      </c>
      <c r="CS8" s="27" t="s">
        <v>297</v>
      </c>
      <c r="CT8" s="27" t="s">
        <v>191</v>
      </c>
      <c r="CU8" s="27" t="s">
        <v>62</v>
      </c>
      <c r="CV8" s="27" t="s">
        <v>63</v>
      </c>
      <c r="CW8" s="27" t="s">
        <v>64</v>
      </c>
      <c r="CX8" s="27" t="s">
        <v>298</v>
      </c>
      <c r="CY8" s="27" t="s">
        <v>299</v>
      </c>
      <c r="CZ8" s="27" t="s">
        <v>65</v>
      </c>
      <c r="DA8" s="27" t="s">
        <v>56</v>
      </c>
      <c r="DB8" s="27" t="s">
        <v>57</v>
      </c>
      <c r="DC8" s="27" t="s">
        <v>192</v>
      </c>
      <c r="DD8" s="27" t="s">
        <v>195</v>
      </c>
      <c r="DE8" s="27" t="s">
        <v>196</v>
      </c>
      <c r="DF8" s="27" t="s">
        <v>300</v>
      </c>
      <c r="DG8" s="27" t="s">
        <v>301</v>
      </c>
      <c r="DH8" s="27" t="s">
        <v>302</v>
      </c>
      <c r="DI8" s="27" t="s">
        <v>303</v>
      </c>
      <c r="DJ8" s="28" t="s">
        <v>53</v>
      </c>
      <c r="DK8" s="27" t="s">
        <v>304</v>
      </c>
      <c r="DL8" s="28" t="s">
        <v>305</v>
      </c>
      <c r="DM8" s="28" t="s">
        <v>197</v>
      </c>
      <c r="DN8" s="27" t="s">
        <v>306</v>
      </c>
      <c r="DO8" s="28" t="s">
        <v>198</v>
      </c>
      <c r="DP8" s="28" t="s">
        <v>199</v>
      </c>
      <c r="DQ8" s="27" t="s">
        <v>410</v>
      </c>
      <c r="DR8" s="28" t="s">
        <v>307</v>
      </c>
      <c r="DS8" s="28" t="s">
        <v>308</v>
      </c>
      <c r="DT8" s="27" t="s">
        <v>309</v>
      </c>
      <c r="DU8" s="28" t="s">
        <v>310</v>
      </c>
      <c r="DV8" s="28" t="s">
        <v>311</v>
      </c>
      <c r="DW8" s="27" t="s">
        <v>312</v>
      </c>
      <c r="DX8" s="28" t="s">
        <v>313</v>
      </c>
      <c r="DY8" s="27" t="s">
        <v>314</v>
      </c>
      <c r="DZ8" s="27" t="s">
        <v>315</v>
      </c>
      <c r="EA8" s="27" t="s">
        <v>316</v>
      </c>
      <c r="EB8" s="27" t="s">
        <v>317</v>
      </c>
      <c r="EC8" s="27" t="s">
        <v>318</v>
      </c>
      <c r="ED8" s="27" t="s">
        <v>319</v>
      </c>
      <c r="EE8" s="27" t="s">
        <v>321</v>
      </c>
      <c r="EF8" s="27" t="s">
        <v>322</v>
      </c>
      <c r="EG8" s="27" t="s">
        <v>323</v>
      </c>
      <c r="EH8" s="27" t="s">
        <v>203</v>
      </c>
      <c r="EI8" s="27" t="s">
        <v>204</v>
      </c>
      <c r="EJ8" s="27" t="s">
        <v>324</v>
      </c>
      <c r="EK8" s="27" t="s">
        <v>325</v>
      </c>
      <c r="EL8" s="27" t="s">
        <v>326</v>
      </c>
      <c r="EM8" s="27" t="s">
        <v>327</v>
      </c>
      <c r="EN8" s="27" t="s">
        <v>206</v>
      </c>
      <c r="EO8" s="27" t="s">
        <v>207</v>
      </c>
      <c r="EP8" s="27" t="s">
        <v>328</v>
      </c>
      <c r="EQ8" s="27" t="s">
        <v>208</v>
      </c>
      <c r="ER8" s="27" t="s">
        <v>209</v>
      </c>
      <c r="ES8" s="27" t="s">
        <v>330</v>
      </c>
      <c r="ET8" s="27" t="s">
        <v>211</v>
      </c>
      <c r="EU8" s="27" t="s">
        <v>212</v>
      </c>
      <c r="EV8" s="27" t="s">
        <v>331</v>
      </c>
      <c r="EW8" s="27" t="s">
        <v>211</v>
      </c>
      <c r="EX8" s="27" t="s">
        <v>212</v>
      </c>
      <c r="EY8" s="27" t="s">
        <v>333</v>
      </c>
      <c r="EZ8" s="27" t="s">
        <v>36</v>
      </c>
      <c r="FA8" s="27" t="s">
        <v>335</v>
      </c>
      <c r="FB8" s="27" t="s">
        <v>39</v>
      </c>
      <c r="FC8" s="27" t="s">
        <v>193</v>
      </c>
      <c r="FD8" s="27" t="s">
        <v>194</v>
      </c>
      <c r="FE8" s="27" t="s">
        <v>225</v>
      </c>
      <c r="FF8" s="27" t="s">
        <v>213</v>
      </c>
      <c r="FG8" s="27" t="s">
        <v>337</v>
      </c>
      <c r="FH8" s="27" t="s">
        <v>338</v>
      </c>
      <c r="FI8" s="27" t="s">
        <v>13</v>
      </c>
      <c r="FJ8" s="27" t="s">
        <v>14</v>
      </c>
      <c r="FK8" s="27" t="s">
        <v>29</v>
      </c>
      <c r="FL8" s="27" t="s">
        <v>340</v>
      </c>
      <c r="FM8" s="27" t="s">
        <v>341</v>
      </c>
      <c r="FN8" s="27" t="s">
        <v>342</v>
      </c>
      <c r="FO8" s="27" t="s">
        <v>344</v>
      </c>
      <c r="FP8" s="27" t="s">
        <v>345</v>
      </c>
      <c r="FQ8" s="27" t="s">
        <v>347</v>
      </c>
      <c r="FR8" s="27" t="s">
        <v>215</v>
      </c>
      <c r="FS8" s="27" t="s">
        <v>348</v>
      </c>
      <c r="FT8" s="27" t="s">
        <v>349</v>
      </c>
      <c r="FU8" s="27" t="s">
        <v>216</v>
      </c>
      <c r="FV8" s="27" t="s">
        <v>217</v>
      </c>
      <c r="FW8" s="27" t="s">
        <v>351</v>
      </c>
      <c r="FX8" s="27" t="s">
        <v>353</v>
      </c>
      <c r="FY8" s="27" t="s">
        <v>218</v>
      </c>
      <c r="FZ8" s="27" t="s">
        <v>354</v>
      </c>
      <c r="GA8" s="28" t="s">
        <v>356</v>
      </c>
      <c r="GB8" s="27" t="s">
        <v>357</v>
      </c>
      <c r="GC8" s="28" t="s">
        <v>358</v>
      </c>
      <c r="GD8" s="27" t="s">
        <v>359</v>
      </c>
      <c r="GE8" s="27" t="s">
        <v>360</v>
      </c>
      <c r="GF8" s="27" t="s">
        <v>361</v>
      </c>
      <c r="GG8" s="28" t="s">
        <v>31</v>
      </c>
      <c r="GH8" s="27" t="s">
        <v>220</v>
      </c>
      <c r="GI8" s="28" t="s">
        <v>221</v>
      </c>
      <c r="GJ8" s="28" t="s">
        <v>364</v>
      </c>
      <c r="GK8" s="27" t="s">
        <v>61</v>
      </c>
      <c r="GL8" s="28" t="s">
        <v>222</v>
      </c>
      <c r="GM8" s="28" t="s">
        <v>43</v>
      </c>
      <c r="GN8" s="27" t="s">
        <v>45</v>
      </c>
      <c r="GO8" s="28" t="s">
        <v>225</v>
      </c>
      <c r="GP8" s="28" t="s">
        <v>223</v>
      </c>
      <c r="GQ8" s="27" t="s">
        <v>224</v>
      </c>
      <c r="GR8" s="28" t="s">
        <v>367</v>
      </c>
      <c r="GS8" s="28" t="s">
        <v>368</v>
      </c>
      <c r="GT8" s="27" t="s">
        <v>227</v>
      </c>
      <c r="GU8" s="28" t="s">
        <v>369</v>
      </c>
      <c r="GV8" s="28" t="s">
        <v>370</v>
      </c>
      <c r="GW8" s="27" t="s">
        <v>371</v>
      </c>
      <c r="GX8" s="28" t="s">
        <v>372</v>
      </c>
      <c r="GY8" s="28" t="s">
        <v>230</v>
      </c>
      <c r="GZ8" s="27" t="s">
        <v>231</v>
      </c>
      <c r="HA8" s="28" t="s">
        <v>232</v>
      </c>
      <c r="HB8" s="27" t="s">
        <v>66</v>
      </c>
      <c r="HC8" s="27" t="s">
        <v>374</v>
      </c>
      <c r="HD8" s="27" t="s">
        <v>233</v>
      </c>
      <c r="HE8" s="27" t="s">
        <v>22</v>
      </c>
      <c r="HF8" s="27" t="s">
        <v>47</v>
      </c>
      <c r="HG8" s="27" t="s">
        <v>46</v>
      </c>
      <c r="HH8" s="27" t="s">
        <v>16</v>
      </c>
      <c r="HI8" s="27" t="s">
        <v>17</v>
      </c>
      <c r="HJ8" s="27" t="s">
        <v>23</v>
      </c>
      <c r="HK8" s="27" t="s">
        <v>377</v>
      </c>
      <c r="HL8" s="27" t="s">
        <v>234</v>
      </c>
      <c r="HM8" s="27" t="s">
        <v>378</v>
      </c>
      <c r="HN8" s="27" t="s">
        <v>380</v>
      </c>
      <c r="HO8" s="27" t="s">
        <v>381</v>
      </c>
      <c r="HP8" s="27" t="s">
        <v>382</v>
      </c>
      <c r="HQ8" s="27" t="s">
        <v>239</v>
      </c>
      <c r="HR8" s="27" t="s">
        <v>240</v>
      </c>
      <c r="HS8" s="27" t="s">
        <v>383</v>
      </c>
      <c r="HT8" s="27" t="s">
        <v>413</v>
      </c>
      <c r="HU8" s="27" t="s">
        <v>237</v>
      </c>
      <c r="HV8" s="27" t="s">
        <v>384</v>
      </c>
      <c r="HW8" s="27" t="s">
        <v>385</v>
      </c>
      <c r="HX8" s="27" t="s">
        <v>386</v>
      </c>
      <c r="HY8" s="27" t="s">
        <v>387</v>
      </c>
      <c r="HZ8" s="27" t="s">
        <v>389</v>
      </c>
      <c r="IA8" s="27" t="s">
        <v>390</v>
      </c>
      <c r="IB8" s="27" t="s">
        <v>391</v>
      </c>
      <c r="IC8" s="27" t="s">
        <v>393</v>
      </c>
      <c r="ID8" s="27" t="s">
        <v>394</v>
      </c>
      <c r="IE8" s="27" t="s">
        <v>395</v>
      </c>
      <c r="IF8" s="27" t="s">
        <v>242</v>
      </c>
      <c r="IG8" s="27" t="s">
        <v>243</v>
      </c>
      <c r="IH8" s="27" t="s">
        <v>396</v>
      </c>
      <c r="II8" s="27" t="s">
        <v>30</v>
      </c>
      <c r="IJ8" s="27" t="s">
        <v>42</v>
      </c>
      <c r="IK8" s="27" t="s">
        <v>37</v>
      </c>
      <c r="IL8" s="27" t="s">
        <v>399</v>
      </c>
      <c r="IM8" s="27" t="s">
        <v>400</v>
      </c>
      <c r="IN8" s="27" t="s">
        <v>401</v>
      </c>
      <c r="IO8" s="27" t="s">
        <v>403</v>
      </c>
      <c r="IP8" s="27" t="s">
        <v>404</v>
      </c>
      <c r="IQ8" s="27" t="s">
        <v>405</v>
      </c>
      <c r="IR8" s="27" t="s">
        <v>407</v>
      </c>
      <c r="IS8" s="27" t="s">
        <v>408</v>
      </c>
      <c r="IT8" s="27" t="s">
        <v>409</v>
      </c>
    </row>
    <row r="9" spans="1:254" ht="15.75" x14ac:dyDescent="0.25">
      <c r="A9" s="2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/>
      <c r="B30" s="2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/>
      <c r="B31" s="2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81"/>
      <c r="B34" s="8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</row>
    <row r="35" spans="1:254" x14ac:dyDescent="0.25">
      <c r="A35" s="83"/>
      <c r="B35" s="84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</row>
    <row r="37" spans="1:254" x14ac:dyDescent="0.25">
      <c r="B37" s="23" t="s">
        <v>249</v>
      </c>
      <c r="C37" s="23"/>
      <c r="D37" s="23"/>
      <c r="E37" s="23"/>
      <c r="F37" s="18"/>
      <c r="G37" s="18"/>
      <c r="H37" s="18"/>
      <c r="I37" s="18"/>
      <c r="J37" s="18"/>
      <c r="K37" s="18"/>
      <c r="L37" s="18"/>
      <c r="M37" s="18"/>
    </row>
    <row r="38" spans="1:254" x14ac:dyDescent="0.25">
      <c r="B38" s="17" t="s">
        <v>250</v>
      </c>
      <c r="C38" s="17" t="s">
        <v>244</v>
      </c>
      <c r="D38" s="22">
        <f>E38/100*25</f>
        <v>0</v>
      </c>
      <c r="E38" s="19">
        <f>(C35+F35+I35+L35+O35+R35+U35)/7</f>
        <v>0</v>
      </c>
      <c r="F38" s="18"/>
      <c r="G38" s="18"/>
      <c r="H38" s="18"/>
      <c r="I38" s="18"/>
      <c r="J38" s="18"/>
      <c r="K38" s="18"/>
      <c r="L38" s="18"/>
      <c r="M38" s="18"/>
    </row>
    <row r="39" spans="1:254" x14ac:dyDescent="0.25">
      <c r="B39" s="17" t="s">
        <v>251</v>
      </c>
      <c r="C39" s="17" t="s">
        <v>244</v>
      </c>
      <c r="D39" s="22">
        <f>E39/100*25</f>
        <v>0</v>
      </c>
      <c r="E39" s="19">
        <f>(D35+G35+J35+M35+P35+S35+V35)/7</f>
        <v>0</v>
      </c>
      <c r="F39" s="18"/>
      <c r="G39" s="18"/>
      <c r="H39" s="18"/>
      <c r="I39" s="18"/>
      <c r="J39" s="18"/>
      <c r="K39" s="18"/>
      <c r="L39" s="18"/>
      <c r="M39" s="18"/>
    </row>
    <row r="40" spans="1:254" x14ac:dyDescent="0.25">
      <c r="B40" s="17" t="s">
        <v>252</v>
      </c>
      <c r="C40" s="17" t="s">
        <v>244</v>
      </c>
      <c r="D40" s="22">
        <f>E40/100*25</f>
        <v>0</v>
      </c>
      <c r="E40" s="19">
        <f>(E35+H35+K35+N35+Q35+T35+W35)/7</f>
        <v>0</v>
      </c>
      <c r="F40" s="18"/>
      <c r="G40" s="18"/>
      <c r="H40" s="18"/>
      <c r="I40" s="18"/>
      <c r="J40" s="18"/>
      <c r="K40" s="18"/>
      <c r="L40" s="18"/>
      <c r="M40" s="18"/>
    </row>
    <row r="41" spans="1:254" x14ac:dyDescent="0.25">
      <c r="B41" s="17"/>
      <c r="C41" s="24"/>
      <c r="D41" s="25">
        <f>SUM(D38:D40)</f>
        <v>0</v>
      </c>
      <c r="E41" s="25">
        <f>SUM(E38:E40)</f>
        <v>0</v>
      </c>
      <c r="F41" s="18"/>
      <c r="G41" s="18"/>
      <c r="H41" s="18"/>
      <c r="I41" s="18"/>
      <c r="J41" s="18"/>
      <c r="K41" s="18"/>
      <c r="L41" s="18"/>
      <c r="M41" s="18"/>
    </row>
    <row r="42" spans="1:254" x14ac:dyDescent="0.25">
      <c r="B42" s="17"/>
      <c r="C42" s="17"/>
      <c r="D42" s="85" t="s">
        <v>18</v>
      </c>
      <c r="E42" s="86"/>
      <c r="F42" s="87" t="s">
        <v>3</v>
      </c>
      <c r="G42" s="88"/>
      <c r="H42" s="77" t="s">
        <v>154</v>
      </c>
      <c r="I42" s="78"/>
      <c r="J42" s="77" t="s">
        <v>49</v>
      </c>
      <c r="K42" s="78"/>
      <c r="L42" s="18"/>
      <c r="M42" s="18"/>
    </row>
    <row r="43" spans="1:254" x14ac:dyDescent="0.25">
      <c r="B43" s="17" t="s">
        <v>250</v>
      </c>
      <c r="C43" s="17" t="s">
        <v>245</v>
      </c>
      <c r="D43" s="22">
        <f>E43/100*25</f>
        <v>0</v>
      </c>
      <c r="E43" s="19">
        <f>(X35+AA35+AD35+AG35+AJ35+AM35+AP35)/7</f>
        <v>0</v>
      </c>
      <c r="F43" s="16">
        <f>G43/100*25</f>
        <v>0</v>
      </c>
      <c r="G43" s="19">
        <f>(AS35+AV35+AY35+BB35+BE35+BH35+BK35)/7</f>
        <v>0</v>
      </c>
      <c r="H43" s="16">
        <f>I43/100*25</f>
        <v>0</v>
      </c>
      <c r="I43" s="19">
        <f>(BN35+BQ35+BT35+BW35+BZ35+CC35+CF35)/7</f>
        <v>0</v>
      </c>
      <c r="J43" s="16">
        <f>K43/100*25</f>
        <v>0</v>
      </c>
      <c r="K43" s="19">
        <f>(CI35+CL35+CO35+CR35+CU35+CX35+DA35)/7</f>
        <v>0</v>
      </c>
      <c r="L43" s="18"/>
      <c r="M43" s="18"/>
    </row>
    <row r="44" spans="1:254" x14ac:dyDescent="0.25">
      <c r="B44" s="17" t="s">
        <v>251</v>
      </c>
      <c r="C44" s="17" t="s">
        <v>245</v>
      </c>
      <c r="D44" s="22">
        <f>E44/100*25</f>
        <v>0</v>
      </c>
      <c r="E44" s="19">
        <f>(Y35+AB35+AE35+AH35+AK35+AN35+AQ35)/7</f>
        <v>0</v>
      </c>
      <c r="F44" s="16">
        <f>G44/100*25</f>
        <v>0</v>
      </c>
      <c r="G44" s="19">
        <f>(AT35+AW35+AZ35+BC35+BF35+BI35+BL35)/7</f>
        <v>0</v>
      </c>
      <c r="H44" s="16">
        <f>I44/100*25</f>
        <v>0</v>
      </c>
      <c r="I44" s="19">
        <f>(BO35+BR35+BU35+BX35+CA35+CD35+CG35)/7</f>
        <v>0</v>
      </c>
      <c r="J44" s="16">
        <f>K44/100*25</f>
        <v>0</v>
      </c>
      <c r="K44" s="19">
        <f>(CJ35+CM35+CP35+CS35+CV35+CY35+DB35)/7</f>
        <v>0</v>
      </c>
      <c r="L44" s="18"/>
      <c r="M44" s="18"/>
    </row>
    <row r="45" spans="1:254" x14ac:dyDescent="0.25">
      <c r="B45" s="17" t="s">
        <v>252</v>
      </c>
      <c r="C45" s="17" t="s">
        <v>245</v>
      </c>
      <c r="D45" s="22">
        <f>E45/100*25</f>
        <v>0</v>
      </c>
      <c r="E45" s="19">
        <f>(Z35+AC35+AF35+AI35+AL35+AO35+AR35)/7</f>
        <v>0</v>
      </c>
      <c r="F45" s="16">
        <f>G45/100*25</f>
        <v>0</v>
      </c>
      <c r="G45" s="19">
        <f>(AU35+AX35+BA35+BD35+BG35+BJ35+BM35)/7</f>
        <v>0</v>
      </c>
      <c r="H45" s="16">
        <f>I45/100*25</f>
        <v>0</v>
      </c>
      <c r="I45" s="19">
        <f>(BP35+BS35+BV35+BY35+CB35+CE35+CH35)/7</f>
        <v>0</v>
      </c>
      <c r="J45" s="16">
        <f>K45/100*25</f>
        <v>0</v>
      </c>
      <c r="K45" s="19">
        <f>(CK35+CN35+CQ35+CT35+CW35+CZ35+DC35)/7</f>
        <v>0</v>
      </c>
      <c r="L45" s="18"/>
      <c r="M45" s="18"/>
    </row>
    <row r="46" spans="1:254" x14ac:dyDescent="0.25">
      <c r="B46" s="17"/>
      <c r="C46" s="17"/>
      <c r="D46" s="21">
        <f t="shared" ref="D46:I46" si="0">SUM(D43:D45)</f>
        <v>0</v>
      </c>
      <c r="E46" s="21">
        <f t="shared" si="0"/>
        <v>0</v>
      </c>
      <c r="F46" s="20">
        <f t="shared" si="0"/>
        <v>0</v>
      </c>
      <c r="G46" s="20">
        <f t="shared" si="0"/>
        <v>0</v>
      </c>
      <c r="H46" s="20">
        <f t="shared" si="0"/>
        <v>0</v>
      </c>
      <c r="I46" s="20">
        <f t="shared" si="0"/>
        <v>0</v>
      </c>
      <c r="J46" s="20">
        <f>SUM(J43:J45)</f>
        <v>0</v>
      </c>
      <c r="K46" s="20">
        <f>SUM(K43:K45)</f>
        <v>0</v>
      </c>
      <c r="L46" s="18"/>
      <c r="M46" s="18"/>
    </row>
    <row r="47" spans="1:254" x14ac:dyDescent="0.25">
      <c r="B47" s="17" t="s">
        <v>250</v>
      </c>
      <c r="C47" s="17" t="s">
        <v>246</v>
      </c>
      <c r="D47" s="22">
        <f>E47/100*25</f>
        <v>0</v>
      </c>
      <c r="E47" s="19">
        <f>(DD35+DG35+DJ35+DM35+DP35+DS35+DV35)/7</f>
        <v>0</v>
      </c>
      <c r="F47" s="18"/>
      <c r="G47" s="18"/>
      <c r="H47" s="18"/>
      <c r="I47" s="18"/>
      <c r="J47" s="18"/>
      <c r="K47" s="18"/>
      <c r="L47" s="18"/>
      <c r="M47" s="18"/>
    </row>
    <row r="48" spans="1:254" x14ac:dyDescent="0.25">
      <c r="B48" s="17" t="s">
        <v>251</v>
      </c>
      <c r="C48" s="17" t="s">
        <v>246</v>
      </c>
      <c r="D48" s="22">
        <f>E48/100*25</f>
        <v>0</v>
      </c>
      <c r="E48" s="19">
        <f>(DE35+DH35+DK35+DN35+DQ35+DT35+DW35)/7</f>
        <v>0</v>
      </c>
      <c r="F48" s="18"/>
      <c r="G48" s="18"/>
      <c r="H48" s="18"/>
      <c r="I48" s="18"/>
      <c r="J48" s="18"/>
      <c r="K48" s="18"/>
      <c r="L48" s="18"/>
      <c r="M48" s="18"/>
    </row>
    <row r="49" spans="2:13" x14ac:dyDescent="0.25">
      <c r="B49" s="17" t="s">
        <v>252</v>
      </c>
      <c r="C49" s="17" t="s">
        <v>246</v>
      </c>
      <c r="D49" s="22">
        <f>E49/100*25</f>
        <v>0</v>
      </c>
      <c r="E49" s="19">
        <f>(DF35+DI35+DL35+DO35+DR35+DU35+DX35)/7</f>
        <v>0</v>
      </c>
      <c r="F49" s="18"/>
      <c r="G49" s="18"/>
      <c r="H49" s="18"/>
      <c r="I49" s="18"/>
      <c r="J49" s="18"/>
      <c r="K49" s="18"/>
      <c r="L49" s="18"/>
      <c r="M49" s="18"/>
    </row>
    <row r="50" spans="2:13" x14ac:dyDescent="0.25">
      <c r="B50" s="17"/>
      <c r="C50" s="24"/>
      <c r="D50" s="25">
        <f>SUM(D47:D49)</f>
        <v>0</v>
      </c>
      <c r="E50" s="25">
        <f>SUM(E47:E49)</f>
        <v>0</v>
      </c>
      <c r="F50" s="18"/>
      <c r="G50" s="18"/>
      <c r="H50" s="18"/>
      <c r="I50" s="18"/>
      <c r="J50" s="18"/>
      <c r="K50" s="18"/>
      <c r="L50" s="18"/>
      <c r="M50" s="18"/>
    </row>
    <row r="51" spans="2:13" x14ac:dyDescent="0.25">
      <c r="B51" s="17"/>
      <c r="C51" s="17"/>
      <c r="D51" s="74" t="s">
        <v>33</v>
      </c>
      <c r="E51" s="74"/>
      <c r="F51" s="75" t="s">
        <v>25</v>
      </c>
      <c r="G51" s="76"/>
      <c r="H51" s="77" t="s">
        <v>34</v>
      </c>
      <c r="I51" s="78"/>
      <c r="J51" s="79" t="s">
        <v>35</v>
      </c>
      <c r="K51" s="79"/>
      <c r="L51" s="79" t="s">
        <v>26</v>
      </c>
      <c r="M51" s="79"/>
    </row>
    <row r="52" spans="2:13" x14ac:dyDescent="0.25">
      <c r="B52" s="17" t="s">
        <v>250</v>
      </c>
      <c r="C52" s="17" t="s">
        <v>247</v>
      </c>
      <c r="D52" s="22">
        <f>E52/100*25</f>
        <v>0</v>
      </c>
      <c r="E52" s="19">
        <f>(DY35+EB35+EE35+EH35+EK35+EN35+EQ35)/7</f>
        <v>0</v>
      </c>
      <c r="F52" s="16">
        <f>G52/100*25</f>
        <v>0</v>
      </c>
      <c r="G52" s="19">
        <f>(ET35+EW35+EZ35+FC35+FF35+FI35+FL35)/7</f>
        <v>0</v>
      </c>
      <c r="H52" s="16">
        <f>I52/100*25</f>
        <v>0</v>
      </c>
      <c r="I52" s="19">
        <f>(FO35+FR35+FU35+FX35+GA35+GD35+GG35)/7</f>
        <v>0</v>
      </c>
      <c r="J52" s="16">
        <f>K52/100*25</f>
        <v>0</v>
      </c>
      <c r="K52" s="19">
        <f>(GJ35+GM35+GP35+GS35+GV35+GY35+HB35)/7</f>
        <v>0</v>
      </c>
      <c r="L52" s="16">
        <f>M52/100*25</f>
        <v>0</v>
      </c>
      <c r="M52" s="19">
        <f>(HE35+HH35+HK35+HN35+HQ35+HT35+HW35)/7</f>
        <v>0</v>
      </c>
    </row>
    <row r="53" spans="2:13" x14ac:dyDescent="0.25">
      <c r="B53" s="17" t="s">
        <v>251</v>
      </c>
      <c r="C53" s="17" t="s">
        <v>247</v>
      </c>
      <c r="D53" s="22">
        <f>E53/100*25</f>
        <v>0</v>
      </c>
      <c r="E53" s="19">
        <f>(DZ35+EC35+EF35+EI35+EL35+EO35+ER35)/7</f>
        <v>0</v>
      </c>
      <c r="F53" s="16">
        <f>G53/100*25</f>
        <v>0</v>
      </c>
      <c r="G53" s="19">
        <f>(EU35+EX35+FA35+FD35+FG35+FJ35+FM35)/7</f>
        <v>0</v>
      </c>
      <c r="H53" s="16">
        <f>I53/100*25</f>
        <v>0</v>
      </c>
      <c r="I53" s="19">
        <f>(FP35+FS35+FV35+FY35+GB35+GE35+GH35)/7</f>
        <v>0</v>
      </c>
      <c r="J53" s="16">
        <f>K53/100*25</f>
        <v>0</v>
      </c>
      <c r="K53" s="19">
        <f>(GK35+GN35+GQ35+GT35+GW35+GZ35+HC35)/7</f>
        <v>0</v>
      </c>
      <c r="L53" s="16">
        <f>M53/100*25</f>
        <v>0</v>
      </c>
      <c r="M53" s="19">
        <f>(HF35+HI35+HL35+HO35+HR35+HU35+HX35)/7</f>
        <v>0</v>
      </c>
    </row>
    <row r="54" spans="2:13" x14ac:dyDescent="0.25">
      <c r="B54" s="17" t="s">
        <v>252</v>
      </c>
      <c r="C54" s="17" t="s">
        <v>247</v>
      </c>
      <c r="D54" s="22">
        <f>E54/100*25</f>
        <v>0</v>
      </c>
      <c r="E54" s="19">
        <f>(EA35+ED35+EG35+EJ35+EM35+EP35+ES35)/7</f>
        <v>0</v>
      </c>
      <c r="F54" s="16">
        <f>G54/100*25</f>
        <v>0</v>
      </c>
      <c r="G54" s="19">
        <f>(EV35+EY35+FB35+FE35+FH35+FK35+FN35)/7</f>
        <v>0</v>
      </c>
      <c r="H54" s="16">
        <f>I54/100*25</f>
        <v>0</v>
      </c>
      <c r="I54" s="19">
        <f>(FQ35+FT35+FW35+FZ35+GC35+GF35+GI35)/7</f>
        <v>0</v>
      </c>
      <c r="J54" s="16">
        <f>K54/100*25</f>
        <v>0</v>
      </c>
      <c r="K54" s="19">
        <f>(GL35+GO35+GR35+GU35+GX35+HA35+HD35)/7</f>
        <v>0</v>
      </c>
      <c r="L54" s="16">
        <f>M54/100*25</f>
        <v>0</v>
      </c>
      <c r="M54" s="19">
        <f>(HG35+HJ35+HM35+HP35+HS35+HV35+HY35)/7</f>
        <v>0</v>
      </c>
    </row>
    <row r="55" spans="2:13" x14ac:dyDescent="0.25">
      <c r="B55" s="17"/>
      <c r="C55" s="17"/>
      <c r="D55" s="21">
        <f t="shared" ref="D55:K55" si="1">SUM(D52:D54)</f>
        <v>0</v>
      </c>
      <c r="E55" s="21">
        <f t="shared" si="1"/>
        <v>0</v>
      </c>
      <c r="F55" s="20">
        <f t="shared" si="1"/>
        <v>0</v>
      </c>
      <c r="G55" s="20">
        <f t="shared" si="1"/>
        <v>0</v>
      </c>
      <c r="H55" s="20">
        <f t="shared" si="1"/>
        <v>0</v>
      </c>
      <c r="I55" s="20">
        <f t="shared" si="1"/>
        <v>0</v>
      </c>
      <c r="J55" s="20">
        <f t="shared" si="1"/>
        <v>0</v>
      </c>
      <c r="K55" s="20">
        <f t="shared" si="1"/>
        <v>0</v>
      </c>
      <c r="L55" s="20">
        <f>SUM(L52:L54)</f>
        <v>0</v>
      </c>
      <c r="M55" s="20">
        <f>SUM(M52:M54)</f>
        <v>0</v>
      </c>
    </row>
    <row r="56" spans="2:13" x14ac:dyDescent="0.25">
      <c r="B56" s="17" t="s">
        <v>250</v>
      </c>
      <c r="C56" s="17" t="s">
        <v>248</v>
      </c>
      <c r="D56" s="22">
        <f>E56/100*25</f>
        <v>0</v>
      </c>
      <c r="E56" s="19">
        <f>(HZ35+IC35+IF35+II35+IL35+IO35+IR35)/7</f>
        <v>0</v>
      </c>
      <c r="F56" s="18"/>
      <c r="G56" s="18"/>
      <c r="H56" s="18"/>
      <c r="I56" s="18"/>
      <c r="J56" s="18"/>
      <c r="K56" s="18"/>
      <c r="L56" s="18"/>
      <c r="M56" s="18"/>
    </row>
    <row r="57" spans="2:13" x14ac:dyDescent="0.25">
      <c r="B57" s="17" t="s">
        <v>251</v>
      </c>
      <c r="C57" s="17" t="s">
        <v>248</v>
      </c>
      <c r="D57" s="22">
        <f>E57/100*25</f>
        <v>0</v>
      </c>
      <c r="E57" s="19">
        <f>(IA35+ID35+IG35+IJ35+IM35+IP35+IS35)/7</f>
        <v>0</v>
      </c>
      <c r="F57" s="18"/>
      <c r="G57" s="18"/>
      <c r="H57" s="18"/>
      <c r="I57" s="18"/>
      <c r="J57" s="18"/>
      <c r="K57" s="18"/>
      <c r="L57" s="18"/>
      <c r="M57" s="18"/>
    </row>
    <row r="58" spans="2:13" x14ac:dyDescent="0.25">
      <c r="B58" s="17" t="s">
        <v>252</v>
      </c>
      <c r="C58" s="17" t="s">
        <v>248</v>
      </c>
      <c r="D58" s="22">
        <f>E58/100*25</f>
        <v>0</v>
      </c>
      <c r="E58" s="19">
        <f>(IB35+IE35+IH35+IK35+IN35+IQ35+IT35)/7</f>
        <v>0</v>
      </c>
      <c r="F58" s="18"/>
      <c r="G58" s="18"/>
      <c r="H58" s="18"/>
      <c r="I58" s="18"/>
      <c r="J58" s="18"/>
      <c r="K58" s="18"/>
      <c r="L58" s="18"/>
      <c r="M58" s="18"/>
    </row>
    <row r="59" spans="2:13" x14ac:dyDescent="0.25">
      <c r="B59" s="17"/>
      <c r="C59" s="17"/>
      <c r="D59" s="21">
        <f>SUM(D56:D58)</f>
        <v>0</v>
      </c>
      <c r="E59" s="21">
        <f>SUM(E56:E58)</f>
        <v>0</v>
      </c>
      <c r="F59" s="18"/>
      <c r="G59" s="18"/>
      <c r="H59" s="18"/>
      <c r="I59" s="18"/>
      <c r="J59" s="18"/>
      <c r="K59" s="18"/>
      <c r="L59" s="18"/>
      <c r="M59" s="18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Альфия</cp:lastModifiedBy>
  <dcterms:created xsi:type="dcterms:W3CDTF">2022-12-22T06:57:03Z</dcterms:created>
  <dcterms:modified xsi:type="dcterms:W3CDTF">2026-02-10T11:22:23Z</dcterms:modified>
</cp:coreProperties>
</file>